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15" windowHeight="3945" activeTab="0"/>
  </bookViews>
  <sheets>
    <sheet name="Goals" sheetId="1" r:id="rId1"/>
    <sheet name="Cash Flow" sheetId="2" r:id="rId2"/>
    <sheet name="Double Cash Flow" sheetId="3" r:id="rId3"/>
    <sheet name="Life Insur Needs Analysis" sheetId="4" r:id="rId4"/>
  </sheets>
  <definedNames/>
  <calcPr fullCalcOnLoad="1"/>
</workbook>
</file>

<file path=xl/sharedStrings.xml><?xml version="1.0" encoding="utf-8"?>
<sst xmlns="http://schemas.openxmlformats.org/spreadsheetml/2006/main" count="322" uniqueCount="199">
  <si>
    <t>Build savings for unexpected expenses (auto repairs, medical, etc)</t>
  </si>
  <si>
    <t>Make a major purchase (car, furniture, boat, family vacation)</t>
  </si>
  <si>
    <t>Month</t>
  </si>
  <si>
    <t>Year</t>
  </si>
  <si>
    <t>Other</t>
  </si>
  <si>
    <t xml:space="preserve">Pay off debts, credit cards &amp; loans </t>
  </si>
  <si>
    <t>Earn more income, keep ahead of inflation, better rates of return</t>
  </si>
  <si>
    <t>Mortgage Insurance:</t>
  </si>
  <si>
    <t>Property Tax:</t>
  </si>
  <si>
    <t>Maintenance:</t>
  </si>
  <si>
    <t>Garden Upkeep:</t>
  </si>
  <si>
    <t>Other:________________________</t>
  </si>
  <si>
    <t>Cash Flow Analysis</t>
  </si>
  <si>
    <t>Housing Costs</t>
  </si>
  <si>
    <t>Food &amp; Household Costs</t>
  </si>
  <si>
    <t>Food:</t>
  </si>
  <si>
    <t>Clothing:</t>
  </si>
  <si>
    <t>Other:</t>
  </si>
  <si>
    <t>Transportation Costs</t>
  </si>
  <si>
    <t>Car Insurance:</t>
  </si>
  <si>
    <t>Gasoline:</t>
  </si>
  <si>
    <t>Public Transportation:</t>
  </si>
  <si>
    <t>Parking:</t>
  </si>
  <si>
    <t>Licence &amp; Registration:</t>
  </si>
  <si>
    <t>Discretionary Costs</t>
  </si>
  <si>
    <t>Entertainment:</t>
  </si>
  <si>
    <t>Eating Out:</t>
  </si>
  <si>
    <t>Gifts:</t>
  </si>
  <si>
    <t>Charity &amp; Donations:</t>
  </si>
  <si>
    <t>Fees, Accounting, etc:</t>
  </si>
  <si>
    <t>Lotto tickets &amp; Subscription:</t>
  </si>
  <si>
    <t>Memberships:</t>
  </si>
  <si>
    <t>Holidays:</t>
  </si>
  <si>
    <t xml:space="preserve"> Total Food &amp; Household:</t>
  </si>
  <si>
    <t>Total Transportation:</t>
  </si>
  <si>
    <t>Total Discretionary:</t>
  </si>
  <si>
    <t>Total Miscellaneous:</t>
  </si>
  <si>
    <t>Dental:</t>
  </si>
  <si>
    <t>Life Insurance:</t>
  </si>
  <si>
    <t>Disability Insurance:</t>
  </si>
  <si>
    <t>Bank Charges (over drafts, NSF):</t>
  </si>
  <si>
    <t>Please rank the following list in order of importance to you.</t>
  </si>
  <si>
    <t>Total Housing Costs:</t>
  </si>
  <si>
    <t>Pet Care:</t>
  </si>
  <si>
    <t>Utilities (electrical, sewer &amp; water)</t>
  </si>
  <si>
    <t>Maintenance &amp; Repair:</t>
  </si>
  <si>
    <t>Hobbies:</t>
  </si>
  <si>
    <t>Critical Illness:</t>
  </si>
  <si>
    <t>Payroll deductions (CPP, EI):</t>
  </si>
  <si>
    <t>Income Tax:</t>
  </si>
  <si>
    <t>Vision Care:</t>
  </si>
  <si>
    <t>Additional Health:</t>
  </si>
  <si>
    <t>Investments &amp; Insurance</t>
  </si>
  <si>
    <t>Long-term Care:</t>
  </si>
  <si>
    <t>Total Investments &amp; Insurance:</t>
  </si>
  <si>
    <t>Monthly</t>
  </si>
  <si>
    <t>Annual</t>
  </si>
  <si>
    <t>Line of Credit (Interest &amp; Principal)</t>
  </si>
  <si>
    <t>Medical Expenses (AB Health):</t>
  </si>
  <si>
    <t>Date:</t>
  </si>
  <si>
    <t>Mortgage</t>
  </si>
  <si>
    <t>Time Horizon</t>
  </si>
  <si>
    <t>Rank</t>
  </si>
  <si>
    <t xml:space="preserve"> </t>
  </si>
  <si>
    <t xml:space="preserve">Date:  </t>
  </si>
  <si>
    <t>Estate of:</t>
  </si>
  <si>
    <t>REQUIRED PROTECTION</t>
  </si>
  <si>
    <t xml:space="preserve">DATE:  </t>
  </si>
  <si>
    <t>Renovations:</t>
  </si>
  <si>
    <t>Name:</t>
  </si>
  <si>
    <t xml:space="preserve">When can we meet again to review your personal program? </t>
  </si>
  <si>
    <t>Income Replacement (per year)</t>
  </si>
  <si>
    <t>Preservation</t>
  </si>
  <si>
    <t>or</t>
  </si>
  <si>
    <t>reduce total need by</t>
  </si>
  <si>
    <t>Current Debts</t>
  </si>
  <si>
    <t>Credit cards</t>
  </si>
  <si>
    <t>Loans</t>
  </si>
  <si>
    <t>Future Needs</t>
  </si>
  <si>
    <t>Children's education</t>
  </si>
  <si>
    <t>Children's weddings</t>
  </si>
  <si>
    <t>Charitable bequest</t>
  </si>
  <si>
    <t>Final Needs</t>
  </si>
  <si>
    <t>Final taxes</t>
  </si>
  <si>
    <t>Funeral expenses</t>
  </si>
  <si>
    <t>Grieving</t>
  </si>
  <si>
    <t xml:space="preserve">     RSP paid out</t>
  </si>
  <si>
    <t>Liquid  assets (cash etc)</t>
  </si>
  <si>
    <t>PRESENT NEEDS ANALYSIS</t>
  </si>
  <si>
    <t>Amount</t>
  </si>
  <si>
    <t>Build retirement wealth, retire early (fear of out living your money)</t>
  </si>
  <si>
    <t>Goals &amp; Dreams Worksheet</t>
  </si>
  <si>
    <t>Goals and Dreams</t>
  </si>
  <si>
    <t>Mortgage :</t>
  </si>
  <si>
    <t>Rent:</t>
  </si>
  <si>
    <t>Property and Content Insurance:</t>
  </si>
  <si>
    <t>Utilities (gas):</t>
  </si>
  <si>
    <t>House Alarm or Security:</t>
  </si>
  <si>
    <t>Condo Fees:</t>
  </si>
  <si>
    <t>Home Phone and Long Distance:</t>
  </si>
  <si>
    <t>Data Services: Cable</t>
  </si>
  <si>
    <t>Cell Phone:</t>
  </si>
  <si>
    <t>Personal Care: hair cuts, etc.</t>
  </si>
  <si>
    <t>Children Expense:</t>
  </si>
  <si>
    <t>Computer or Electronics:</t>
  </si>
  <si>
    <t>Dry Cleaning:</t>
  </si>
  <si>
    <t>Household Expense:</t>
  </si>
  <si>
    <t>Car Payments Loan or Lease:</t>
  </si>
  <si>
    <t>Roadside Assistance: AMA</t>
  </si>
  <si>
    <t>Coffee &amp; Snacks:</t>
  </si>
  <si>
    <t>Wine, Beer, Spirits:</t>
  </si>
  <si>
    <t>Smoking:</t>
  </si>
  <si>
    <t>Children Recreation:</t>
  </si>
  <si>
    <t>Health &amp; Payroll</t>
  </si>
  <si>
    <t>Chiropractor or Therapist:</t>
  </si>
  <si>
    <t>Annual credit card fees: (air miles)</t>
  </si>
  <si>
    <t>Savings:</t>
  </si>
  <si>
    <t>RRSP:</t>
  </si>
  <si>
    <t>Rental Property:</t>
  </si>
  <si>
    <t>RESP:</t>
  </si>
  <si>
    <t>Protect my estate or business, 100% guarantee's on investments</t>
  </si>
  <si>
    <t>Finance post-secondary education for family (eg. children)</t>
  </si>
  <si>
    <t>Buy a new home, downsize or refinance my home</t>
  </si>
  <si>
    <t>Help support aging parents</t>
  </si>
  <si>
    <t>Find an alternate income source in case of death or disability</t>
  </si>
  <si>
    <t>Save income tax, reduce taxes, withdraw RRSP's tax free</t>
  </si>
  <si>
    <t>Have my own business</t>
  </si>
  <si>
    <t>Establish a legacy (scholarship, foundation charity, etc)</t>
  </si>
  <si>
    <t>Permanent tax shelters, pension plans, for individuals</t>
  </si>
  <si>
    <t>Husband</t>
  </si>
  <si>
    <t>Wife</t>
  </si>
  <si>
    <t xml:space="preserve">Do you have a budget amount to help you save for your goals? </t>
  </si>
  <si>
    <t>/month</t>
  </si>
  <si>
    <t>/year</t>
  </si>
  <si>
    <t>If we could help you in one area now, what would it be?</t>
  </si>
  <si>
    <t xml:space="preserve">NAME:  </t>
  </si>
  <si>
    <t>net</t>
  </si>
  <si>
    <t>Data Services: Internet &amp; Cable</t>
  </si>
  <si>
    <t>Vitamins &amp; herbs</t>
  </si>
  <si>
    <t>Spouse 1</t>
  </si>
  <si>
    <t>Spouse 2</t>
  </si>
  <si>
    <t>Income Sources</t>
  </si>
  <si>
    <t>Total Net Income:</t>
  </si>
  <si>
    <t>Total Expenses:</t>
  </si>
  <si>
    <t>Shortfall / Surplus:</t>
  </si>
  <si>
    <t>Less: Present coverage</t>
  </si>
  <si>
    <t>Depletion</t>
  </si>
  <si>
    <t>Preservation:</t>
  </si>
  <si>
    <t>Depletion:</t>
  </si>
  <si>
    <t>Present insurance coverage:</t>
  </si>
  <si>
    <t>RSP (40% lost to tax)</t>
  </si>
  <si>
    <t>NOTES:</t>
  </si>
  <si>
    <t xml:space="preserve">Signature(s):  </t>
  </si>
  <si>
    <t>Life Insurance Needs Analysis</t>
  </si>
  <si>
    <t>Client 1</t>
  </si>
  <si>
    <t>Client 2</t>
  </si>
  <si>
    <t>School Fees:</t>
  </si>
  <si>
    <t>Miscellaneous Costs</t>
  </si>
  <si>
    <t>Data Services: Internet</t>
  </si>
  <si>
    <t>Health Products: (prescriptions)</t>
  </si>
  <si>
    <t xml:space="preserve">Other: </t>
  </si>
  <si>
    <t>Total Cash Flow:</t>
  </si>
  <si>
    <t>Income:</t>
  </si>
  <si>
    <t>Outgoing:</t>
  </si>
  <si>
    <t>Remaining:</t>
  </si>
  <si>
    <t xml:space="preserve">Income </t>
  </si>
  <si>
    <t>Bonuses</t>
  </si>
  <si>
    <t>National Best's Sequential Planning Process</t>
  </si>
  <si>
    <t>Day 4: Income Opportunities</t>
  </si>
  <si>
    <t>Day 5: Specialty Products</t>
  </si>
  <si>
    <t>Day 1: Debt Contracts (Manage Debt)</t>
  </si>
  <si>
    <t>Day 2: Insurance Coverage (Income &amp; Asset Protection)</t>
  </si>
  <si>
    <t>- Registered Education Savings Plans</t>
  </si>
  <si>
    <t>- Advantage Banking (Chequing, Savings, TFSAs, RRSPs)</t>
  </si>
  <si>
    <t>- Exempt Market Products</t>
  </si>
  <si>
    <t>- Mutual Funds</t>
  </si>
  <si>
    <t>- Segregated Funds / Guaranteed Retirement Income</t>
  </si>
  <si>
    <t>- Health and Dental, Travel Insurance</t>
  </si>
  <si>
    <t>- Long-Term Care Insurance</t>
  </si>
  <si>
    <t>- Disability Insurance</t>
  </si>
  <si>
    <t>- Critical Illness Insurance</t>
  </si>
  <si>
    <t>- Life Insurance - Term, Whole Life, Universal Life</t>
  </si>
  <si>
    <t>- Review of 4 Debt Contracts</t>
  </si>
  <si>
    <t>- Consolidate and Eliminate Debt</t>
  </si>
  <si>
    <t>- Income Enhancement</t>
  </si>
  <si>
    <t>- Income Replacement</t>
  </si>
  <si>
    <t>- Medical Services</t>
  </si>
  <si>
    <t>- Group Insurance for businesses</t>
  </si>
  <si>
    <t>- Special Coverage: AD&amp;D, Fracture, etc.</t>
  </si>
  <si>
    <t>- Group Travel</t>
  </si>
  <si>
    <t>Day 3: Investments (Wealth Creation, Retirement Plans)</t>
  </si>
  <si>
    <t>- Banking Referrals</t>
  </si>
  <si>
    <t>- Estate Planning</t>
  </si>
  <si>
    <t xml:space="preserve">- Legal Services Referrals - Estate Documents,   </t>
  </si>
  <si>
    <t>Identity Theft Shield</t>
  </si>
  <si>
    <t>- Accounting / Tax Preparation Referrals</t>
  </si>
  <si>
    <t>- Home / Auto / RV Insurance Referrals</t>
  </si>
  <si>
    <t>- Business Owner Services Referrals</t>
  </si>
  <si>
    <t>Legal Letters, Discounted Legal Rates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</si>
</sst>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%"/>
    <numFmt numFmtId="168" formatCode="_(&quot;$&quot;* #,##0_);_(&quot;$&quot;* \(#,##0\);_(&quot;$&quot;* &quot;-&quot;??_);_(@_)"/>
    <numFmt numFmtId="169" formatCode="&quot;$&quot;#,##0"/>
    <numFmt numFmtId="170" formatCode="_-&quot;$&quot;* #,##0_-;\-&quot;$&quot;* #,##0_-;_-&quot;$&quot;* &quot;-&quot;??_-;_-@_-"/>
    <numFmt numFmtId="171" formatCode="&quot;$&quot;#,##0.00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4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17"/>
      <name val="Arial"/>
      <family val="2"/>
    </font>
    <font>
      <sz val="10"/>
      <color indexed="17"/>
      <name val="Arial"/>
      <family val="2"/>
    </font>
    <font>
      <b/>
      <sz val="20"/>
      <color indexed="17"/>
      <name val="Arial"/>
      <family val="2"/>
    </font>
    <font>
      <b/>
      <sz val="16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800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sz val="12"/>
      <color rgb="FFCCFFCC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rgb="FF008000"/>
      <name val="Arial"/>
      <family val="2"/>
    </font>
    <font>
      <sz val="10"/>
      <color rgb="FF008000"/>
      <name val="Arial"/>
      <family val="2"/>
    </font>
    <font>
      <b/>
      <sz val="20"/>
      <color rgb="FF008000"/>
      <name val="Arial"/>
      <family val="2"/>
    </font>
    <font>
      <b/>
      <sz val="16"/>
      <color rgb="FF008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0" borderId="0" xfId="44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5" fontId="5" fillId="33" borderId="10" xfId="44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 locked="0"/>
    </xf>
    <xf numFmtId="165" fontId="5" fillId="33" borderId="11" xfId="44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right"/>
      <protection locked="0"/>
    </xf>
    <xf numFmtId="0" fontId="6" fillId="33" borderId="0" xfId="0" applyFont="1" applyFill="1" applyBorder="1" applyAlignment="1" applyProtection="1">
      <alignment/>
      <protection locked="0"/>
    </xf>
    <xf numFmtId="165" fontId="60" fillId="33" borderId="0" xfId="44" applyFont="1" applyFill="1" applyBorder="1" applyAlignment="1" applyProtection="1">
      <alignment horizontal="center"/>
      <protection/>
    </xf>
    <xf numFmtId="165" fontId="6" fillId="33" borderId="10" xfId="44" applyFont="1" applyFill="1" applyBorder="1" applyAlignment="1" applyProtection="1">
      <alignment/>
      <protection/>
    </xf>
    <xf numFmtId="165" fontId="5" fillId="0" borderId="10" xfId="44" applyFont="1" applyFill="1" applyBorder="1" applyAlignment="1" applyProtection="1">
      <alignment/>
      <protection locked="0"/>
    </xf>
    <xf numFmtId="165" fontId="5" fillId="0" borderId="12" xfId="44" applyFont="1" applyFill="1" applyBorder="1" applyAlignment="1" applyProtection="1">
      <alignment/>
      <protection locked="0"/>
    </xf>
    <xf numFmtId="0" fontId="61" fillId="34" borderId="0" xfId="0" applyFont="1" applyFill="1" applyBorder="1" applyAlignment="1" applyProtection="1">
      <alignment/>
      <protection locked="0"/>
    </xf>
    <xf numFmtId="0" fontId="61" fillId="34" borderId="13" xfId="0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165" fontId="5" fillId="33" borderId="15" xfId="44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right"/>
      <protection locked="0"/>
    </xf>
    <xf numFmtId="165" fontId="5" fillId="33" borderId="16" xfId="44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61" fillId="34" borderId="0" xfId="0" applyFont="1" applyFill="1" applyBorder="1" applyAlignment="1" applyProtection="1">
      <alignment/>
      <protection/>
    </xf>
    <xf numFmtId="0" fontId="61" fillId="34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center"/>
      <protection/>
    </xf>
    <xf numFmtId="165" fontId="60" fillId="33" borderId="13" xfId="44" applyFont="1" applyFill="1" applyBorder="1" applyAlignment="1" applyProtection="1">
      <alignment horizontal="center"/>
      <protection/>
    </xf>
    <xf numFmtId="165" fontId="6" fillId="33" borderId="0" xfId="44" applyFont="1" applyFill="1" applyBorder="1" applyAlignment="1" applyProtection="1">
      <alignment/>
      <protection locked="0"/>
    </xf>
    <xf numFmtId="165" fontId="6" fillId="33" borderId="15" xfId="44" applyFont="1" applyFill="1" applyBorder="1" applyAlignment="1" applyProtection="1">
      <alignment/>
      <protection/>
    </xf>
    <xf numFmtId="165" fontId="0" fillId="33" borderId="0" xfId="44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62" fillId="34" borderId="14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right"/>
      <protection/>
    </xf>
    <xf numFmtId="0" fontId="60" fillId="33" borderId="14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62" fillId="34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60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8" fillId="0" borderId="0" xfId="0" applyFont="1" applyAlignment="1">
      <alignment vertical="center"/>
    </xf>
    <xf numFmtId="168" fontId="8" fillId="0" borderId="10" xfId="44" applyNumberFormat="1" applyFont="1" applyFill="1" applyBorder="1" applyAlignment="1" applyProtection="1">
      <alignment/>
      <protection locked="0"/>
    </xf>
    <xf numFmtId="168" fontId="8" fillId="0" borderId="15" xfId="44" applyNumberFormat="1" applyFont="1" applyFill="1" applyBorder="1" applyAlignment="1" applyProtection="1">
      <alignment/>
      <protection locked="0"/>
    </xf>
    <xf numFmtId="0" fontId="8" fillId="33" borderId="18" xfId="0" applyFont="1" applyFill="1" applyBorder="1" applyAlignment="1" applyProtection="1">
      <alignment/>
      <protection/>
    </xf>
    <xf numFmtId="0" fontId="8" fillId="33" borderId="19" xfId="0" applyFont="1" applyFill="1" applyBorder="1" applyAlignment="1" applyProtection="1">
      <alignment/>
      <protection/>
    </xf>
    <xf numFmtId="0" fontId="8" fillId="33" borderId="20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15" fontId="8" fillId="33" borderId="13" xfId="0" applyNumberFormat="1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/>
      <protection/>
    </xf>
    <xf numFmtId="168" fontId="8" fillId="33" borderId="0" xfId="0" applyNumberFormat="1" applyFont="1" applyFill="1" applyBorder="1" applyAlignment="1" applyProtection="1">
      <alignment/>
      <protection/>
    </xf>
    <xf numFmtId="168" fontId="8" fillId="33" borderId="13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9" fontId="63" fillId="33" borderId="0" xfId="0" applyNumberFormat="1" applyFont="1" applyFill="1" applyBorder="1" applyAlignment="1" applyProtection="1">
      <alignment/>
      <protection/>
    </xf>
    <xf numFmtId="168" fontId="6" fillId="33" borderId="0" xfId="44" applyNumberFormat="1" applyFont="1" applyFill="1" applyBorder="1" applyAlignment="1" applyProtection="1">
      <alignment/>
      <protection/>
    </xf>
    <xf numFmtId="168" fontId="6" fillId="33" borderId="13" xfId="44" applyNumberFormat="1" applyFont="1" applyFill="1" applyBorder="1" applyAlignment="1" applyProtection="1">
      <alignment/>
      <protection/>
    </xf>
    <xf numFmtId="9" fontId="8" fillId="33" borderId="0" xfId="0" applyNumberFormat="1" applyFont="1" applyFill="1" applyBorder="1" applyAlignment="1" applyProtection="1">
      <alignment/>
      <protection/>
    </xf>
    <xf numFmtId="168" fontId="6" fillId="33" borderId="0" xfId="0" applyNumberFormat="1" applyFont="1" applyFill="1" applyBorder="1" applyAlignment="1" applyProtection="1">
      <alignment/>
      <protection/>
    </xf>
    <xf numFmtId="168" fontId="6" fillId="33" borderId="13" xfId="0" applyNumberFormat="1" applyFont="1" applyFill="1" applyBorder="1" applyAlignment="1" applyProtection="1">
      <alignment/>
      <protection/>
    </xf>
    <xf numFmtId="168" fontId="8" fillId="33" borderId="0" xfId="44" applyNumberFormat="1" applyFont="1" applyFill="1" applyBorder="1" applyAlignment="1" applyProtection="1">
      <alignment/>
      <protection/>
    </xf>
    <xf numFmtId="168" fontId="6" fillId="33" borderId="10" xfId="0" applyNumberFormat="1" applyFont="1" applyFill="1" applyBorder="1" applyAlignment="1" applyProtection="1">
      <alignment/>
      <protection/>
    </xf>
    <xf numFmtId="168" fontId="6" fillId="33" borderId="15" xfId="0" applyNumberFormat="1" applyFont="1" applyFill="1" applyBorder="1" applyAlignment="1" applyProtection="1">
      <alignment/>
      <protection/>
    </xf>
    <xf numFmtId="168" fontId="6" fillId="33" borderId="10" xfId="44" applyNumberFormat="1" applyFont="1" applyFill="1" applyBorder="1" applyAlignment="1" applyProtection="1">
      <alignment/>
      <protection/>
    </xf>
    <xf numFmtId="168" fontId="6" fillId="33" borderId="15" xfId="44" applyNumberFormat="1" applyFont="1" applyFill="1" applyBorder="1" applyAlignment="1" applyProtection="1">
      <alignment/>
      <protection/>
    </xf>
    <xf numFmtId="168" fontId="8" fillId="33" borderId="10" xfId="44" applyNumberFormat="1" applyFont="1" applyFill="1" applyBorder="1" applyAlignment="1" applyProtection="1">
      <alignment/>
      <protection/>
    </xf>
    <xf numFmtId="168" fontId="8" fillId="33" borderId="15" xfId="44" applyNumberFormat="1" applyFont="1" applyFill="1" applyBorder="1" applyAlignment="1" applyProtection="1">
      <alignment/>
      <protection/>
    </xf>
    <xf numFmtId="168" fontId="8" fillId="33" borderId="0" xfId="0" applyNumberFormat="1" applyFont="1" applyFill="1" applyBorder="1" applyAlignment="1" applyProtection="1">
      <alignment horizontal="right"/>
      <protection/>
    </xf>
    <xf numFmtId="168" fontId="6" fillId="33" borderId="21" xfId="44" applyNumberFormat="1" applyFont="1" applyFill="1" applyBorder="1" applyAlignment="1" applyProtection="1">
      <alignment/>
      <protection/>
    </xf>
    <xf numFmtId="0" fontId="8" fillId="33" borderId="17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16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 locked="0"/>
    </xf>
    <xf numFmtId="165" fontId="2" fillId="0" borderId="15" xfId="44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11" fillId="33" borderId="14" xfId="0" applyFont="1" applyFill="1" applyBorder="1" applyAlignment="1" applyProtection="1">
      <alignment horizontal="center"/>
      <protection/>
    </xf>
    <xf numFmtId="165" fontId="0" fillId="33" borderId="13" xfId="44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center"/>
      <protection/>
    </xf>
    <xf numFmtId="165" fontId="2" fillId="33" borderId="16" xfId="44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left"/>
      <protection/>
    </xf>
    <xf numFmtId="0" fontId="64" fillId="34" borderId="14" xfId="0" applyFont="1" applyFill="1" applyBorder="1" applyAlignment="1" applyProtection="1">
      <alignment horizontal="left"/>
      <protection/>
    </xf>
    <xf numFmtId="0" fontId="61" fillId="34" borderId="0" xfId="0" applyFont="1" applyFill="1" applyBorder="1" applyAlignment="1" applyProtection="1">
      <alignment horizontal="center"/>
      <protection/>
    </xf>
    <xf numFmtId="0" fontId="64" fillId="34" borderId="0" xfId="0" applyFont="1" applyFill="1" applyBorder="1" applyAlignment="1" applyProtection="1">
      <alignment/>
      <protection/>
    </xf>
    <xf numFmtId="0" fontId="0" fillId="33" borderId="14" xfId="0" applyFill="1" applyBorder="1" applyAlignment="1" applyProtection="1" quotePrefix="1">
      <alignment horizontal="left"/>
      <protection/>
    </xf>
    <xf numFmtId="0" fontId="0" fillId="33" borderId="0" xfId="0" applyFill="1" applyBorder="1" applyAlignment="1" applyProtection="1" quotePrefix="1">
      <alignment horizontal="center"/>
      <protection/>
    </xf>
    <xf numFmtId="0" fontId="0" fillId="33" borderId="0" xfId="0" applyFill="1" applyBorder="1" applyAlignment="1" applyProtection="1" quotePrefix="1">
      <alignment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 quotePrefix="1">
      <alignment/>
      <protection/>
    </xf>
    <xf numFmtId="0" fontId="0" fillId="33" borderId="16" xfId="0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65" fillId="34" borderId="14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166" fontId="5" fillId="33" borderId="10" xfId="44" applyNumberFormat="1" applyFont="1" applyFill="1" applyBorder="1" applyAlignment="1" applyProtection="1">
      <alignment/>
      <protection/>
    </xf>
    <xf numFmtId="165" fontId="5" fillId="33" borderId="10" xfId="44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66" fontId="5" fillId="33" borderId="0" xfId="44" applyNumberFormat="1" applyFont="1" applyFill="1" applyBorder="1" applyAlignment="1" applyProtection="1">
      <alignment/>
      <protection/>
    </xf>
    <xf numFmtId="168" fontId="5" fillId="33" borderId="0" xfId="44" applyNumberFormat="1" applyFont="1" applyFill="1" applyBorder="1" applyAlignment="1" applyProtection="1">
      <alignment/>
      <protection/>
    </xf>
    <xf numFmtId="165" fontId="5" fillId="33" borderId="0" xfId="44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/>
      <protection/>
    </xf>
    <xf numFmtId="166" fontId="5" fillId="33" borderId="11" xfId="44" applyNumberFormat="1" applyFont="1" applyFill="1" applyBorder="1" applyAlignment="1" applyProtection="1">
      <alignment/>
      <protection/>
    </xf>
    <xf numFmtId="166" fontId="0" fillId="33" borderId="0" xfId="0" applyNumberFormat="1" applyFill="1" applyBorder="1" applyAlignment="1" applyProtection="1">
      <alignment/>
      <protection/>
    </xf>
    <xf numFmtId="168" fontId="5" fillId="33" borderId="0" xfId="0" applyNumberFormat="1" applyFont="1" applyFill="1" applyBorder="1" applyAlignment="1" applyProtection="1">
      <alignment/>
      <protection/>
    </xf>
    <xf numFmtId="166" fontId="2" fillId="33" borderId="0" xfId="0" applyNumberFormat="1" applyFont="1" applyFill="1" applyBorder="1" applyAlignment="1" applyProtection="1">
      <alignment horizontal="center"/>
      <protection/>
    </xf>
    <xf numFmtId="165" fontId="0" fillId="33" borderId="10" xfId="44" applyNumberFormat="1" applyFont="1" applyFill="1" applyBorder="1" applyAlignment="1" applyProtection="1">
      <alignment/>
      <protection/>
    </xf>
    <xf numFmtId="166" fontId="12" fillId="33" borderId="10" xfId="44" applyNumberFormat="1" applyFont="1" applyFill="1" applyBorder="1" applyAlignment="1" applyProtection="1">
      <alignment/>
      <protection/>
    </xf>
    <xf numFmtId="165" fontId="0" fillId="33" borderId="12" xfId="44" applyNumberFormat="1" applyFont="1" applyFill="1" applyBorder="1" applyAlignment="1" applyProtection="1">
      <alignment/>
      <protection/>
    </xf>
    <xf numFmtId="166" fontId="12" fillId="33" borderId="12" xfId="44" applyNumberFormat="1" applyFont="1" applyFill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 locked="0"/>
    </xf>
    <xf numFmtId="166" fontId="61" fillId="34" borderId="0" xfId="0" applyNumberFormat="1" applyFont="1" applyFill="1" applyBorder="1" applyAlignment="1" applyProtection="1">
      <alignment/>
      <protection/>
    </xf>
    <xf numFmtId="0" fontId="62" fillId="34" borderId="13" xfId="0" applyFont="1" applyFill="1" applyBorder="1" applyAlignment="1" applyProtection="1">
      <alignment/>
      <protection/>
    </xf>
    <xf numFmtId="165" fontId="5" fillId="33" borderId="15" xfId="44" applyNumberFormat="1" applyFont="1" applyFill="1" applyBorder="1" applyAlignment="1" applyProtection="1">
      <alignment/>
      <protection/>
    </xf>
    <xf numFmtId="165" fontId="5" fillId="33" borderId="13" xfId="44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168" fontId="5" fillId="33" borderId="13" xfId="0" applyNumberFormat="1" applyFont="1" applyFill="1" applyBorder="1" applyAlignment="1" applyProtection="1">
      <alignment/>
      <protection/>
    </xf>
    <xf numFmtId="165" fontId="5" fillId="33" borderId="16" xfId="44" applyNumberFormat="1" applyFont="1" applyFill="1" applyBorder="1" applyAlignment="1" applyProtection="1">
      <alignment/>
      <protection/>
    </xf>
    <xf numFmtId="165" fontId="0" fillId="33" borderId="0" xfId="0" applyNumberFormat="1" applyFill="1" applyBorder="1" applyAlignment="1" applyProtection="1">
      <alignment/>
      <protection/>
    </xf>
    <xf numFmtId="168" fontId="0" fillId="33" borderId="0" xfId="0" applyNumberFormat="1" applyFill="1" applyBorder="1" applyAlignment="1" applyProtection="1">
      <alignment/>
      <protection/>
    </xf>
    <xf numFmtId="165" fontId="12" fillId="33" borderId="0" xfId="44" applyNumberFormat="1" applyFont="1" applyFill="1" applyBorder="1" applyAlignment="1" applyProtection="1">
      <alignment/>
      <protection/>
    </xf>
    <xf numFmtId="165" fontId="12" fillId="33" borderId="15" xfId="44" applyNumberFormat="1" applyFont="1" applyFill="1" applyBorder="1" applyAlignment="1" applyProtection="1">
      <alignment/>
      <protection/>
    </xf>
    <xf numFmtId="165" fontId="12" fillId="33" borderId="23" xfId="44" applyNumberFormat="1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165" fontId="5" fillId="33" borderId="24" xfId="44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166" fontId="0" fillId="33" borderId="11" xfId="0" applyNumberFormat="1" applyFill="1" applyBorder="1" applyAlignment="1" applyProtection="1">
      <alignment/>
      <protection/>
    </xf>
    <xf numFmtId="44" fontId="5" fillId="33" borderId="10" xfId="44" applyNumberFormat="1" applyFont="1" applyFill="1" applyBorder="1" applyAlignment="1" applyProtection="1">
      <alignment/>
      <protection/>
    </xf>
    <xf numFmtId="44" fontId="5" fillId="33" borderId="0" xfId="44" applyNumberFormat="1" applyFont="1" applyFill="1" applyBorder="1" applyAlignment="1" applyProtection="1">
      <alignment/>
      <protection/>
    </xf>
    <xf numFmtId="44" fontId="5" fillId="33" borderId="12" xfId="44" applyNumberFormat="1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61" fillId="34" borderId="13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 quotePrefix="1">
      <alignment horizontal="left"/>
      <protection/>
    </xf>
    <xf numFmtId="0" fontId="0" fillId="33" borderId="11" xfId="0" applyFill="1" applyBorder="1" applyAlignment="1" applyProtection="1" quotePrefix="1">
      <alignment horizontal="center"/>
      <protection/>
    </xf>
    <xf numFmtId="0" fontId="66" fillId="33" borderId="14" xfId="0" applyFont="1" applyFill="1" applyBorder="1" applyAlignment="1" applyProtection="1">
      <alignment horizontal="center"/>
      <protection/>
    </xf>
    <xf numFmtId="0" fontId="67" fillId="33" borderId="0" xfId="0" applyFont="1" applyFill="1" applyBorder="1" applyAlignment="1" applyProtection="1">
      <alignment horizontal="center"/>
      <protection/>
    </xf>
    <xf numFmtId="0" fontId="67" fillId="33" borderId="13" xfId="0" applyFon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65" fontId="2" fillId="0" borderId="10" xfId="44" applyFont="1" applyFill="1" applyBorder="1" applyAlignment="1" applyProtection="1">
      <alignment horizontal="left"/>
      <protection locked="0"/>
    </xf>
    <xf numFmtId="165" fontId="2" fillId="0" borderId="12" xfId="44" applyFont="1" applyFill="1" applyBorder="1" applyAlignment="1" applyProtection="1">
      <alignment horizontal="left"/>
      <protection locked="0"/>
    </xf>
    <xf numFmtId="0" fontId="66" fillId="0" borderId="18" xfId="0" applyFont="1" applyFill="1" applyBorder="1" applyAlignment="1" applyProtection="1">
      <alignment horizontal="center" vertical="center"/>
      <protection/>
    </xf>
    <xf numFmtId="0" fontId="67" fillId="0" borderId="19" xfId="0" applyFont="1" applyFill="1" applyBorder="1" applyAlignment="1" applyProtection="1">
      <alignment horizontal="center" vertical="center"/>
      <protection/>
    </xf>
    <xf numFmtId="0" fontId="67" fillId="0" borderId="2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68" fillId="0" borderId="27" xfId="0" applyFont="1" applyFill="1" applyBorder="1" applyAlignment="1" applyProtection="1">
      <alignment horizontal="center" vertical="center"/>
      <protection/>
    </xf>
    <xf numFmtId="0" fontId="68" fillId="0" borderId="28" xfId="0" applyFont="1" applyFill="1" applyBorder="1" applyAlignment="1" applyProtection="1">
      <alignment horizontal="center" vertical="center"/>
      <protection/>
    </xf>
    <xf numFmtId="0" fontId="68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69" fillId="0" borderId="27" xfId="0" applyFont="1" applyBorder="1" applyAlignment="1" applyProtection="1">
      <alignment horizontal="center" vertical="center"/>
      <protection/>
    </xf>
    <xf numFmtId="0" fontId="69" fillId="0" borderId="28" xfId="0" applyFont="1" applyBorder="1" applyAlignment="1" applyProtection="1">
      <alignment horizontal="center" vertical="center"/>
      <protection/>
    </xf>
    <xf numFmtId="0" fontId="69" fillId="0" borderId="29" xfId="0" applyFont="1" applyBorder="1" applyAlignment="1" applyProtection="1">
      <alignment horizontal="center" vertical="center"/>
      <protection/>
    </xf>
    <xf numFmtId="15" fontId="6" fillId="0" borderId="10" xfId="0" applyNumberFormat="1" applyFont="1" applyFill="1" applyBorder="1" applyAlignment="1" applyProtection="1">
      <alignment horizontal="left"/>
      <protection locked="0"/>
    </xf>
    <xf numFmtId="15" fontId="6" fillId="0" borderId="15" xfId="0" applyNumberFormat="1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4</xdr:col>
      <xdr:colOff>381000</xdr:colOff>
      <xdr:row>0</xdr:row>
      <xdr:rowOff>704850</xdr:rowOff>
    </xdr:to>
    <xdr:pic>
      <xdr:nvPicPr>
        <xdr:cNvPr id="1" name="Picture 2" descr="National Best together - small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933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1</xdr:col>
      <xdr:colOff>409575</xdr:colOff>
      <xdr:row>0</xdr:row>
      <xdr:rowOff>819150</xdr:rowOff>
    </xdr:to>
    <xdr:pic>
      <xdr:nvPicPr>
        <xdr:cNvPr id="1" name="Picture 2" descr="National Best together - small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257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2</xdr:col>
      <xdr:colOff>76200</xdr:colOff>
      <xdr:row>0</xdr:row>
      <xdr:rowOff>819150</xdr:rowOff>
    </xdr:to>
    <xdr:pic>
      <xdr:nvPicPr>
        <xdr:cNvPr id="1" name="Picture 2" descr="National Best together - small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266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1</xdr:col>
      <xdr:colOff>1352550</xdr:colOff>
      <xdr:row>0</xdr:row>
      <xdr:rowOff>733425</xdr:rowOff>
    </xdr:to>
    <xdr:pic>
      <xdr:nvPicPr>
        <xdr:cNvPr id="1" name="Picture 2" descr="National Best together - small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771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PageLayoutView="0" workbookViewId="0" topLeftCell="A1">
      <selection activeCell="B2" sqref="B2:G2"/>
    </sheetView>
  </sheetViews>
  <sheetFormatPr defaultColWidth="9.140625" defaultRowHeight="12.75"/>
  <cols>
    <col min="1" max="1" width="14.00390625" style="5" customWidth="1"/>
    <col min="2" max="2" width="2.57421875" style="5" customWidth="1"/>
    <col min="3" max="3" width="5.421875" style="5" bestFit="1" customWidth="1"/>
    <col min="4" max="4" width="2.57421875" style="0" customWidth="1"/>
    <col min="5" max="5" width="6.140625" style="0" customWidth="1"/>
    <col min="6" max="6" width="3.28125" style="0" customWidth="1"/>
    <col min="13" max="13" width="3.8515625" style="0" customWidth="1"/>
    <col min="14" max="14" width="14.57421875" style="2" customWidth="1"/>
    <col min="17" max="17" width="8.8515625" style="1" customWidth="1"/>
  </cols>
  <sheetData>
    <row r="1" spans="1:17" s="60" customFormat="1" ht="59.25" customHeight="1">
      <c r="A1" s="176" t="s">
        <v>91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  <c r="Q1" s="6"/>
    </row>
    <row r="2" spans="1:14" ht="18">
      <c r="A2" s="118" t="s">
        <v>69</v>
      </c>
      <c r="B2" s="167"/>
      <c r="C2" s="168"/>
      <c r="D2" s="168"/>
      <c r="E2" s="168"/>
      <c r="F2" s="168"/>
      <c r="G2" s="169"/>
      <c r="H2" s="97"/>
      <c r="I2" s="17"/>
      <c r="J2" s="17"/>
      <c r="K2" s="33"/>
      <c r="L2" s="55" t="s">
        <v>59</v>
      </c>
      <c r="M2" s="167"/>
      <c r="N2" s="170"/>
    </row>
    <row r="3" spans="1:14" ht="15">
      <c r="A3" s="98"/>
      <c r="B3" s="99"/>
      <c r="C3" s="99"/>
      <c r="D3" s="100"/>
      <c r="E3" s="100"/>
      <c r="F3" s="100"/>
      <c r="G3" s="100"/>
      <c r="H3" s="101" t="s">
        <v>41</v>
      </c>
      <c r="I3" s="100"/>
      <c r="J3" s="33"/>
      <c r="K3" s="33"/>
      <c r="L3" s="33"/>
      <c r="M3" s="33"/>
      <c r="N3" s="102"/>
    </row>
    <row r="4" spans="1:14" ht="12.75">
      <c r="A4" s="98"/>
      <c r="B4" s="103"/>
      <c r="C4" s="17" t="s">
        <v>129</v>
      </c>
      <c r="D4" s="17"/>
      <c r="E4" s="17" t="s">
        <v>130</v>
      </c>
      <c r="F4" s="33"/>
      <c r="G4" s="33"/>
      <c r="H4" s="33"/>
      <c r="I4" s="33"/>
      <c r="J4" s="33"/>
      <c r="K4" s="33"/>
      <c r="L4" s="33"/>
      <c r="M4" s="33"/>
      <c r="N4" s="102"/>
    </row>
    <row r="5" spans="1:17" s="4" customFormat="1" ht="13.5" thickBot="1">
      <c r="A5" s="104" t="s">
        <v>61</v>
      </c>
      <c r="B5" s="117"/>
      <c r="C5" s="117" t="s">
        <v>62</v>
      </c>
      <c r="D5" s="117"/>
      <c r="E5" s="117" t="s">
        <v>62</v>
      </c>
      <c r="F5" s="117"/>
      <c r="G5" s="179" t="s">
        <v>92</v>
      </c>
      <c r="H5" s="179"/>
      <c r="I5" s="179"/>
      <c r="J5" s="179"/>
      <c r="K5" s="179"/>
      <c r="L5" s="179"/>
      <c r="M5" s="117"/>
      <c r="N5" s="105" t="s">
        <v>89</v>
      </c>
      <c r="Q5" s="3"/>
    </row>
    <row r="6" spans="1:14" ht="12.75">
      <c r="A6" s="98"/>
      <c r="B6" s="103"/>
      <c r="C6" s="103"/>
      <c r="D6" s="33"/>
      <c r="E6" s="33"/>
      <c r="F6" s="33"/>
      <c r="G6" s="33"/>
      <c r="H6" s="33"/>
      <c r="I6" s="33"/>
      <c r="J6" s="33"/>
      <c r="K6" s="33"/>
      <c r="L6" s="33"/>
      <c r="M6" s="33"/>
      <c r="N6" s="102"/>
    </row>
    <row r="7" spans="1:14" ht="25.5" customHeight="1">
      <c r="A7" s="95"/>
      <c r="B7" s="17"/>
      <c r="C7" s="58"/>
      <c r="D7" s="33"/>
      <c r="E7" s="58"/>
      <c r="F7" s="33"/>
      <c r="G7" s="33" t="s">
        <v>1</v>
      </c>
      <c r="H7" s="33"/>
      <c r="I7" s="33"/>
      <c r="J7" s="33"/>
      <c r="K7" s="33"/>
      <c r="L7" s="33"/>
      <c r="M7" s="33"/>
      <c r="N7" s="96"/>
    </row>
    <row r="8" spans="1:14" ht="25.5" customHeight="1">
      <c r="A8" s="95"/>
      <c r="B8" s="17"/>
      <c r="C8" s="58"/>
      <c r="D8" s="33"/>
      <c r="E8" s="58"/>
      <c r="F8" s="33"/>
      <c r="G8" s="33" t="s">
        <v>122</v>
      </c>
      <c r="H8" s="33"/>
      <c r="I8" s="33"/>
      <c r="J8" s="33"/>
      <c r="K8" s="33"/>
      <c r="L8" s="33"/>
      <c r="M8" s="33"/>
      <c r="N8" s="96"/>
    </row>
    <row r="9" spans="1:14" ht="25.5" customHeight="1">
      <c r="A9" s="95"/>
      <c r="B9" s="17"/>
      <c r="C9" s="58"/>
      <c r="D9" s="33"/>
      <c r="E9" s="58"/>
      <c r="F9" s="33"/>
      <c r="G9" s="33" t="s">
        <v>5</v>
      </c>
      <c r="H9" s="33"/>
      <c r="I9" s="33"/>
      <c r="J9" s="33"/>
      <c r="K9" s="33"/>
      <c r="L9" s="33"/>
      <c r="M9" s="33"/>
      <c r="N9" s="96"/>
    </row>
    <row r="10" spans="1:14" ht="25.5" customHeight="1">
      <c r="A10" s="95"/>
      <c r="B10" s="17"/>
      <c r="C10" s="58"/>
      <c r="D10" s="33"/>
      <c r="E10" s="58"/>
      <c r="F10" s="33"/>
      <c r="G10" s="33" t="s">
        <v>120</v>
      </c>
      <c r="H10" s="33"/>
      <c r="I10" s="33"/>
      <c r="J10" s="33"/>
      <c r="K10" s="33"/>
      <c r="L10" s="33"/>
      <c r="M10" s="33"/>
      <c r="N10" s="96"/>
    </row>
    <row r="11" spans="1:14" ht="25.5" customHeight="1">
      <c r="A11" s="95"/>
      <c r="B11" s="17"/>
      <c r="C11" s="58"/>
      <c r="D11" s="33"/>
      <c r="E11" s="58"/>
      <c r="F11" s="33"/>
      <c r="G11" s="33" t="s">
        <v>0</v>
      </c>
      <c r="H11" s="33"/>
      <c r="I11" s="33"/>
      <c r="J11" s="33"/>
      <c r="K11" s="33"/>
      <c r="L11" s="33"/>
      <c r="M11" s="33"/>
      <c r="N11" s="96"/>
    </row>
    <row r="12" spans="1:14" ht="25.5" customHeight="1">
      <c r="A12" s="95"/>
      <c r="B12" s="17"/>
      <c r="C12" s="58"/>
      <c r="D12" s="33"/>
      <c r="E12" s="58"/>
      <c r="F12" s="33"/>
      <c r="G12" s="33" t="s">
        <v>123</v>
      </c>
      <c r="H12" s="33"/>
      <c r="I12" s="33"/>
      <c r="J12" s="33"/>
      <c r="K12" s="33"/>
      <c r="L12" s="33"/>
      <c r="M12" s="33"/>
      <c r="N12" s="96"/>
    </row>
    <row r="13" spans="1:14" ht="25.5" customHeight="1">
      <c r="A13" s="95"/>
      <c r="B13" s="17"/>
      <c r="C13" s="58"/>
      <c r="D13" s="33"/>
      <c r="E13" s="58"/>
      <c r="F13" s="33"/>
      <c r="G13" s="33" t="s">
        <v>124</v>
      </c>
      <c r="H13" s="33"/>
      <c r="I13" s="33"/>
      <c r="J13" s="33"/>
      <c r="K13" s="33"/>
      <c r="L13" s="33"/>
      <c r="M13" s="33"/>
      <c r="N13" s="96"/>
    </row>
    <row r="14" spans="1:14" ht="25.5" customHeight="1">
      <c r="A14" s="95"/>
      <c r="B14" s="17"/>
      <c r="C14" s="58"/>
      <c r="D14" s="33"/>
      <c r="E14" s="58"/>
      <c r="F14" s="33"/>
      <c r="G14" s="33" t="s">
        <v>121</v>
      </c>
      <c r="H14" s="33"/>
      <c r="I14" s="33"/>
      <c r="J14" s="33"/>
      <c r="K14" s="33"/>
      <c r="L14" s="33"/>
      <c r="M14" s="33"/>
      <c r="N14" s="96"/>
    </row>
    <row r="15" spans="1:14" ht="25.5" customHeight="1">
      <c r="A15" s="95"/>
      <c r="B15" s="17"/>
      <c r="C15" s="58"/>
      <c r="D15" s="33"/>
      <c r="E15" s="58"/>
      <c r="F15" s="33"/>
      <c r="G15" s="33" t="s">
        <v>90</v>
      </c>
      <c r="H15" s="33"/>
      <c r="I15" s="33"/>
      <c r="J15" s="33"/>
      <c r="K15" s="33"/>
      <c r="L15" s="33"/>
      <c r="M15" s="33"/>
      <c r="N15" s="96"/>
    </row>
    <row r="16" spans="1:14" ht="25.5" customHeight="1">
      <c r="A16" s="95"/>
      <c r="B16" s="17"/>
      <c r="C16" s="58"/>
      <c r="D16" s="33"/>
      <c r="E16" s="58"/>
      <c r="F16" s="33"/>
      <c r="G16" s="33" t="s">
        <v>125</v>
      </c>
      <c r="H16" s="33"/>
      <c r="I16" s="33"/>
      <c r="J16" s="33"/>
      <c r="K16" s="33"/>
      <c r="L16" s="33"/>
      <c r="M16" s="33"/>
      <c r="N16" s="96"/>
    </row>
    <row r="17" spans="1:14" ht="25.5" customHeight="1">
      <c r="A17" s="95"/>
      <c r="B17" s="17"/>
      <c r="C17" s="58"/>
      <c r="D17" s="33"/>
      <c r="E17" s="58"/>
      <c r="F17" s="33"/>
      <c r="G17" s="33" t="s">
        <v>126</v>
      </c>
      <c r="H17" s="33"/>
      <c r="I17" s="33"/>
      <c r="J17" s="33"/>
      <c r="K17" s="33"/>
      <c r="L17" s="33"/>
      <c r="M17" s="33"/>
      <c r="N17" s="96"/>
    </row>
    <row r="18" spans="1:14" ht="25.5" customHeight="1">
      <c r="A18" s="95"/>
      <c r="B18" s="17"/>
      <c r="C18" s="58"/>
      <c r="D18" s="33"/>
      <c r="E18" s="58"/>
      <c r="F18" s="33"/>
      <c r="G18" s="33" t="s">
        <v>127</v>
      </c>
      <c r="H18" s="33"/>
      <c r="I18" s="33"/>
      <c r="J18" s="33"/>
      <c r="K18" s="33"/>
      <c r="L18" s="33"/>
      <c r="M18" s="33"/>
      <c r="N18" s="96"/>
    </row>
    <row r="19" spans="1:14" ht="25.5" customHeight="1">
      <c r="A19" s="95"/>
      <c r="B19" s="17"/>
      <c r="C19" s="58"/>
      <c r="D19" s="33"/>
      <c r="E19" s="58"/>
      <c r="F19" s="33"/>
      <c r="G19" s="33" t="s">
        <v>6</v>
      </c>
      <c r="H19" s="33"/>
      <c r="I19" s="33"/>
      <c r="J19" s="33"/>
      <c r="K19" s="33"/>
      <c r="L19" s="33"/>
      <c r="M19" s="33"/>
      <c r="N19" s="96"/>
    </row>
    <row r="20" spans="1:14" ht="25.5" customHeight="1">
      <c r="A20" s="95"/>
      <c r="B20" s="17"/>
      <c r="C20" s="58"/>
      <c r="D20" s="33"/>
      <c r="E20" s="58"/>
      <c r="F20" s="33"/>
      <c r="G20" s="33" t="s">
        <v>128</v>
      </c>
      <c r="H20" s="33"/>
      <c r="I20" s="33"/>
      <c r="J20" s="33"/>
      <c r="K20" s="33"/>
      <c r="L20" s="33"/>
      <c r="M20" s="33"/>
      <c r="N20" s="96"/>
    </row>
    <row r="21" spans="1:14" ht="25.5" customHeight="1">
      <c r="A21" s="95"/>
      <c r="B21" s="17"/>
      <c r="C21" s="58"/>
      <c r="D21" s="33"/>
      <c r="E21" s="58"/>
      <c r="F21" s="33"/>
      <c r="G21" s="33" t="s">
        <v>4</v>
      </c>
      <c r="H21" s="171"/>
      <c r="I21" s="171"/>
      <c r="J21" s="171"/>
      <c r="K21" s="171"/>
      <c r="L21" s="171"/>
      <c r="M21" s="33"/>
      <c r="N21" s="96"/>
    </row>
    <row r="22" spans="1:14" ht="25.5" customHeight="1">
      <c r="A22" s="95"/>
      <c r="B22" s="17"/>
      <c r="C22" s="58"/>
      <c r="D22" s="33"/>
      <c r="E22" s="58"/>
      <c r="F22" s="33"/>
      <c r="G22" s="33" t="s">
        <v>4</v>
      </c>
      <c r="H22" s="172"/>
      <c r="I22" s="172"/>
      <c r="J22" s="172"/>
      <c r="K22" s="172"/>
      <c r="L22" s="172"/>
      <c r="M22" s="33"/>
      <c r="N22" s="96"/>
    </row>
    <row r="23" spans="1:14" ht="25.5" customHeight="1">
      <c r="A23" s="95"/>
      <c r="B23" s="17"/>
      <c r="C23" s="58"/>
      <c r="D23" s="33"/>
      <c r="E23" s="58"/>
      <c r="F23" s="33"/>
      <c r="G23" s="33" t="s">
        <v>4</v>
      </c>
      <c r="H23" s="172"/>
      <c r="I23" s="172"/>
      <c r="J23" s="172"/>
      <c r="K23" s="172"/>
      <c r="L23" s="172"/>
      <c r="M23" s="33"/>
      <c r="N23" s="96"/>
    </row>
    <row r="24" spans="1:14" ht="12.75">
      <c r="A24" s="98"/>
      <c r="B24" s="103"/>
      <c r="C24" s="103"/>
      <c r="D24" s="33"/>
      <c r="E24" s="103"/>
      <c r="F24" s="33"/>
      <c r="G24" s="33"/>
      <c r="H24" s="33"/>
      <c r="I24" s="33"/>
      <c r="J24" s="33"/>
      <c r="K24" s="33"/>
      <c r="L24" s="33"/>
      <c r="M24" s="33"/>
      <c r="N24" s="102"/>
    </row>
    <row r="25" spans="1:17" ht="12.75">
      <c r="A25" s="48" t="s">
        <v>134</v>
      </c>
      <c r="B25" s="33"/>
      <c r="C25" s="33"/>
      <c r="D25" s="33"/>
      <c r="E25" s="33"/>
      <c r="F25" s="33"/>
      <c r="G25" s="33"/>
      <c r="H25" s="33"/>
      <c r="I25" s="173"/>
      <c r="J25" s="173"/>
      <c r="K25" s="173"/>
      <c r="L25" s="33"/>
      <c r="M25" s="33"/>
      <c r="N25" s="34"/>
      <c r="Q25"/>
    </row>
    <row r="26" spans="1:14" ht="12.75">
      <c r="A26" s="106"/>
      <c r="B26" s="103"/>
      <c r="C26" s="10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102"/>
    </row>
    <row r="27" spans="1:14" ht="12.75">
      <c r="A27" s="48" t="s">
        <v>131</v>
      </c>
      <c r="B27" s="33"/>
      <c r="C27" s="33"/>
      <c r="D27" s="33"/>
      <c r="E27" s="33"/>
      <c r="F27" s="33"/>
      <c r="G27" s="33"/>
      <c r="H27" s="33"/>
      <c r="I27" s="174">
        <v>0</v>
      </c>
      <c r="J27" s="174"/>
      <c r="K27" s="33" t="s">
        <v>132</v>
      </c>
      <c r="L27" s="33"/>
      <c r="M27" s="33"/>
      <c r="N27" s="102"/>
    </row>
    <row r="28" spans="1:14" ht="12.75">
      <c r="A28" s="48"/>
      <c r="B28" s="33"/>
      <c r="C28" s="33"/>
      <c r="D28" s="33"/>
      <c r="E28" s="33"/>
      <c r="F28" s="33"/>
      <c r="G28" s="33"/>
      <c r="H28" s="33"/>
      <c r="I28" s="175">
        <v>0</v>
      </c>
      <c r="J28" s="175"/>
      <c r="K28" s="33" t="s">
        <v>133</v>
      </c>
      <c r="L28" s="33"/>
      <c r="M28" s="33"/>
      <c r="N28" s="102"/>
    </row>
    <row r="29" spans="1:14" ht="12.75">
      <c r="A29" s="106" t="s">
        <v>70</v>
      </c>
      <c r="B29" s="103"/>
      <c r="C29" s="103"/>
      <c r="D29" s="33"/>
      <c r="E29" s="33"/>
      <c r="F29" s="33"/>
      <c r="G29" s="33"/>
      <c r="H29" s="33"/>
      <c r="I29" s="173"/>
      <c r="J29" s="173"/>
      <c r="K29" s="173"/>
      <c r="L29" s="33"/>
      <c r="M29" s="33"/>
      <c r="N29" s="102"/>
    </row>
    <row r="30" spans="1:14" ht="12.75">
      <c r="A30" s="106"/>
      <c r="B30" s="103"/>
      <c r="C30" s="10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102"/>
    </row>
    <row r="31" spans="1:14" ht="18">
      <c r="A31" s="164" t="s">
        <v>167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6"/>
    </row>
    <row r="32" spans="1:14" ht="12.75">
      <c r="A32" s="98"/>
      <c r="B32" s="103"/>
      <c r="C32" s="10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102"/>
    </row>
    <row r="33" spans="1:14" ht="12.75">
      <c r="A33" s="107" t="s">
        <v>170</v>
      </c>
      <c r="B33" s="108"/>
      <c r="C33" s="108"/>
      <c r="D33" s="35"/>
      <c r="E33" s="35"/>
      <c r="F33" s="108"/>
      <c r="G33" s="108"/>
      <c r="H33" s="108"/>
      <c r="I33" s="33"/>
      <c r="J33" s="109" t="s">
        <v>168</v>
      </c>
      <c r="K33" s="35"/>
      <c r="L33" s="35"/>
      <c r="M33" s="35"/>
      <c r="N33" s="161"/>
    </row>
    <row r="34" spans="1:14" ht="12.75">
      <c r="A34" s="110" t="s">
        <v>182</v>
      </c>
      <c r="B34" s="111"/>
      <c r="C34" s="103"/>
      <c r="D34" s="33"/>
      <c r="E34" s="33"/>
      <c r="F34" s="33"/>
      <c r="G34" s="33"/>
      <c r="H34" s="33"/>
      <c r="I34" s="33"/>
      <c r="J34" s="112" t="s">
        <v>184</v>
      </c>
      <c r="K34" s="33"/>
      <c r="L34" s="33"/>
      <c r="M34" s="33"/>
      <c r="N34" s="34"/>
    </row>
    <row r="35" spans="1:14" ht="12.75">
      <c r="A35" s="110" t="s">
        <v>183</v>
      </c>
      <c r="B35" s="111"/>
      <c r="C35" s="103"/>
      <c r="D35" s="33"/>
      <c r="E35" s="33"/>
      <c r="F35" s="33"/>
      <c r="G35" s="33"/>
      <c r="H35" s="33"/>
      <c r="I35" s="33"/>
      <c r="J35" s="112" t="s">
        <v>185</v>
      </c>
      <c r="K35" s="33"/>
      <c r="L35" s="33"/>
      <c r="M35" s="33"/>
      <c r="N35" s="34"/>
    </row>
    <row r="36" spans="1:14" ht="12.75">
      <c r="A36" s="106"/>
      <c r="B36" s="103"/>
      <c r="C36" s="10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</row>
    <row r="37" spans="1:14" ht="12.75">
      <c r="A37" s="107" t="s">
        <v>171</v>
      </c>
      <c r="B37" s="108"/>
      <c r="C37" s="108"/>
      <c r="D37" s="35"/>
      <c r="E37" s="35"/>
      <c r="F37" s="108"/>
      <c r="G37" s="108"/>
      <c r="H37" s="108"/>
      <c r="I37" s="33"/>
      <c r="J37" s="109" t="s">
        <v>169</v>
      </c>
      <c r="K37" s="35"/>
      <c r="L37" s="35"/>
      <c r="M37" s="35"/>
      <c r="N37" s="161"/>
    </row>
    <row r="38" spans="1:14" ht="12.75">
      <c r="A38" s="110" t="s">
        <v>181</v>
      </c>
      <c r="B38" s="111"/>
      <c r="C38" s="103"/>
      <c r="D38" s="33"/>
      <c r="E38" s="33"/>
      <c r="F38" s="33"/>
      <c r="G38" s="33"/>
      <c r="H38" s="33"/>
      <c r="I38" s="33"/>
      <c r="J38" s="112" t="s">
        <v>186</v>
      </c>
      <c r="K38" s="33"/>
      <c r="L38" s="160"/>
      <c r="M38" s="33"/>
      <c r="N38" s="34"/>
    </row>
    <row r="39" spans="1:14" ht="12.75">
      <c r="A39" s="110" t="s">
        <v>180</v>
      </c>
      <c r="B39" s="111"/>
      <c r="C39" s="103"/>
      <c r="D39" s="33"/>
      <c r="E39" s="33"/>
      <c r="F39" s="33"/>
      <c r="G39" s="33"/>
      <c r="H39" s="33"/>
      <c r="I39" s="33"/>
      <c r="J39" s="112" t="s">
        <v>187</v>
      </c>
      <c r="K39" s="33"/>
      <c r="L39" s="33"/>
      <c r="M39" s="33"/>
      <c r="N39" s="34"/>
    </row>
    <row r="40" spans="1:14" ht="12.75">
      <c r="A40" s="110" t="s">
        <v>179</v>
      </c>
      <c r="B40" s="103"/>
      <c r="C40" s="103"/>
      <c r="D40" s="33"/>
      <c r="E40" s="33"/>
      <c r="F40" s="33"/>
      <c r="G40" s="33"/>
      <c r="H40" s="33"/>
      <c r="I40" s="33"/>
      <c r="J40" s="112" t="s">
        <v>188</v>
      </c>
      <c r="K40" s="33"/>
      <c r="L40" s="33"/>
      <c r="M40" s="33"/>
      <c r="N40" s="34"/>
    </row>
    <row r="41" spans="1:14" ht="12.75">
      <c r="A41" s="110" t="s">
        <v>178</v>
      </c>
      <c r="B41" s="111"/>
      <c r="C41" s="103"/>
      <c r="D41" s="33"/>
      <c r="E41" s="33"/>
      <c r="F41" s="33"/>
      <c r="G41" s="33"/>
      <c r="H41" s="33"/>
      <c r="I41" s="33"/>
      <c r="J41" s="112" t="s">
        <v>189</v>
      </c>
      <c r="K41" s="33"/>
      <c r="L41" s="33"/>
      <c r="M41" s="33"/>
      <c r="N41" s="34"/>
    </row>
    <row r="42" spans="1:14" ht="12.75">
      <c r="A42" s="110" t="s">
        <v>177</v>
      </c>
      <c r="B42" s="111"/>
      <c r="C42" s="103"/>
      <c r="D42" s="33"/>
      <c r="E42" s="33"/>
      <c r="F42" s="33"/>
      <c r="G42" s="33"/>
      <c r="H42" s="33"/>
      <c r="I42" s="33"/>
      <c r="J42" s="112" t="s">
        <v>192</v>
      </c>
      <c r="K42" s="33"/>
      <c r="L42" s="33"/>
      <c r="M42" s="33"/>
      <c r="N42" s="34"/>
    </row>
    <row r="43" spans="1:14" ht="12.75">
      <c r="A43" s="110"/>
      <c r="B43" s="103"/>
      <c r="C43" s="103"/>
      <c r="D43" s="33"/>
      <c r="E43" s="33"/>
      <c r="F43" s="33"/>
      <c r="G43" s="33"/>
      <c r="H43" s="33"/>
      <c r="I43" s="33"/>
      <c r="J43" s="112" t="s">
        <v>191</v>
      </c>
      <c r="K43" s="33"/>
      <c r="L43" s="33"/>
      <c r="M43" s="33"/>
      <c r="N43" s="34"/>
    </row>
    <row r="44" spans="1:14" ht="12.75">
      <c r="A44" s="107" t="s">
        <v>190</v>
      </c>
      <c r="B44" s="108"/>
      <c r="C44" s="108"/>
      <c r="D44" s="35"/>
      <c r="E44" s="35"/>
      <c r="F44" s="108"/>
      <c r="G44" s="108"/>
      <c r="H44" s="108"/>
      <c r="I44" s="33"/>
      <c r="J44" s="112" t="s">
        <v>193</v>
      </c>
      <c r="K44" s="33"/>
      <c r="L44" s="33"/>
      <c r="M44" s="33"/>
      <c r="N44" s="34"/>
    </row>
    <row r="45" spans="1:14" ht="12.75">
      <c r="A45" s="110" t="s">
        <v>176</v>
      </c>
      <c r="B45" s="111"/>
      <c r="C45" s="103"/>
      <c r="D45" s="33"/>
      <c r="E45" s="33"/>
      <c r="F45" s="33"/>
      <c r="G45" s="33"/>
      <c r="H45" s="33"/>
      <c r="I45" s="33"/>
      <c r="J45" s="112"/>
      <c r="K45" s="33" t="s">
        <v>198</v>
      </c>
      <c r="L45" s="33"/>
      <c r="M45" s="33"/>
      <c r="N45" s="34"/>
    </row>
    <row r="46" spans="1:14" ht="12.75">
      <c r="A46" s="110" t="s">
        <v>175</v>
      </c>
      <c r="B46" s="111"/>
      <c r="C46" s="103"/>
      <c r="D46" s="33"/>
      <c r="E46" s="33"/>
      <c r="F46" s="33"/>
      <c r="G46" s="33"/>
      <c r="H46" s="33"/>
      <c r="I46" s="33"/>
      <c r="J46" s="112"/>
      <c r="K46" s="33" t="s">
        <v>194</v>
      </c>
      <c r="L46" s="33"/>
      <c r="M46" s="33"/>
      <c r="N46" s="34"/>
    </row>
    <row r="47" spans="1:14" ht="12.75">
      <c r="A47" s="110" t="s">
        <v>174</v>
      </c>
      <c r="B47" s="111"/>
      <c r="C47" s="103"/>
      <c r="D47" s="33"/>
      <c r="E47" s="33"/>
      <c r="F47" s="33"/>
      <c r="G47" s="33"/>
      <c r="H47" s="33"/>
      <c r="I47" s="33"/>
      <c r="J47" s="112" t="s">
        <v>195</v>
      </c>
      <c r="K47" s="33"/>
      <c r="L47" s="33"/>
      <c r="M47" s="33"/>
      <c r="N47" s="34"/>
    </row>
    <row r="48" spans="1:14" ht="12.75">
      <c r="A48" s="110" t="s">
        <v>172</v>
      </c>
      <c r="B48" s="111"/>
      <c r="C48" s="103"/>
      <c r="D48" s="33"/>
      <c r="E48" s="33"/>
      <c r="F48" s="33"/>
      <c r="G48" s="33"/>
      <c r="H48" s="33"/>
      <c r="I48" s="33"/>
      <c r="J48" s="112" t="s">
        <v>196</v>
      </c>
      <c r="K48" s="33"/>
      <c r="L48" s="33"/>
      <c r="M48" s="33"/>
      <c r="N48" s="34"/>
    </row>
    <row r="49" spans="1:14" ht="13.5" thickBot="1">
      <c r="A49" s="162" t="s">
        <v>173</v>
      </c>
      <c r="B49" s="163"/>
      <c r="C49" s="113"/>
      <c r="D49" s="114"/>
      <c r="E49" s="114"/>
      <c r="F49" s="114"/>
      <c r="G49" s="114"/>
      <c r="H49" s="114"/>
      <c r="I49" s="114"/>
      <c r="J49" s="115" t="s">
        <v>197</v>
      </c>
      <c r="K49" s="114"/>
      <c r="L49" s="114"/>
      <c r="M49" s="114"/>
      <c r="N49" s="116"/>
    </row>
  </sheetData>
  <sheetProtection password="CAEB" sheet="1" objects="1" scenarios="1" selectLockedCells="1"/>
  <mergeCells count="12">
    <mergeCell ref="A1:N1"/>
    <mergeCell ref="G5:L5"/>
    <mergeCell ref="A31:N31"/>
    <mergeCell ref="B2:G2"/>
    <mergeCell ref="M2:N2"/>
    <mergeCell ref="H21:L21"/>
    <mergeCell ref="H22:L22"/>
    <mergeCell ref="H23:L23"/>
    <mergeCell ref="I25:K25"/>
    <mergeCell ref="I29:K29"/>
    <mergeCell ref="I27:J27"/>
    <mergeCell ref="I28:J28"/>
  </mergeCells>
  <printOptions/>
  <pageMargins left="0.55" right="0.16" top="0.47" bottom="0.5" header="0.24" footer="0.5"/>
  <pageSetup fitToHeight="1" fitToWidth="1" horizontalDpi="600" verticalDpi="600" orientation="portrait" scale="89" r:id="rId2"/>
  <headerFooter alignWithMargins="0">
    <oddHeader>&amp;R&amp;6&amp;F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showGridLines="0" zoomScale="90" zoomScaleNormal="90" zoomScalePageLayoutView="0" workbookViewId="0" topLeftCell="A1">
      <selection activeCell="C2" sqref="C2:E2"/>
    </sheetView>
  </sheetViews>
  <sheetFormatPr defaultColWidth="9.140625" defaultRowHeight="12.75"/>
  <cols>
    <col min="1" max="1" width="29.28125" style="9" customWidth="1"/>
    <col min="2" max="2" width="6.8515625" style="9" customWidth="1"/>
    <col min="3" max="3" width="13.7109375" style="9" customWidth="1"/>
    <col min="4" max="4" width="3.8515625" style="9" customWidth="1"/>
    <col min="5" max="5" width="16.7109375" style="9" customWidth="1"/>
    <col min="6" max="6" width="6.00390625" style="9" customWidth="1"/>
    <col min="7" max="7" width="29.28125" style="9" customWidth="1"/>
    <col min="8" max="8" width="7.57421875" style="9" customWidth="1"/>
    <col min="9" max="9" width="16.140625" style="9" customWidth="1"/>
    <col min="10" max="10" width="3.57421875" style="9" customWidth="1"/>
    <col min="11" max="11" width="18.8515625" style="9" customWidth="1"/>
    <col min="12" max="16384" width="9.140625" style="9" customWidth="1"/>
  </cols>
  <sheetData>
    <row r="1" spans="1:11" s="59" customFormat="1" ht="69.75" customHeight="1" thickBot="1">
      <c r="A1" s="180" t="s">
        <v>12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2.75">
      <c r="A2" s="189" t="s">
        <v>135</v>
      </c>
      <c r="B2" s="188"/>
      <c r="C2" s="183"/>
      <c r="D2" s="173"/>
      <c r="E2" s="184"/>
      <c r="F2" s="14"/>
      <c r="G2" s="188" t="s">
        <v>67</v>
      </c>
      <c r="H2" s="188"/>
      <c r="I2" s="185"/>
      <c r="J2" s="186"/>
      <c r="K2" s="187"/>
    </row>
    <row r="3" spans="1:11" ht="18">
      <c r="A3" s="47" t="s">
        <v>13</v>
      </c>
      <c r="B3" s="35"/>
      <c r="C3" s="24"/>
      <c r="D3" s="24"/>
      <c r="E3" s="24"/>
      <c r="F3" s="14"/>
      <c r="G3" s="53" t="s">
        <v>24</v>
      </c>
      <c r="H3" s="35"/>
      <c r="I3" s="24"/>
      <c r="J3" s="24"/>
      <c r="K3" s="25"/>
    </row>
    <row r="4" spans="1:11" ht="12.75">
      <c r="A4" s="48"/>
      <c r="B4" s="33"/>
      <c r="C4" s="16" t="s">
        <v>2</v>
      </c>
      <c r="D4" s="16"/>
      <c r="E4" s="16" t="s">
        <v>3</v>
      </c>
      <c r="F4" s="14"/>
      <c r="G4" s="33"/>
      <c r="H4" s="33"/>
      <c r="I4" s="16" t="s">
        <v>2</v>
      </c>
      <c r="J4" s="16"/>
      <c r="K4" s="27" t="s">
        <v>3</v>
      </c>
    </row>
    <row r="5" spans="1:11" ht="11.25" customHeight="1">
      <c r="A5" s="49" t="s">
        <v>93</v>
      </c>
      <c r="B5" s="33"/>
      <c r="C5" s="22"/>
      <c r="D5" s="12"/>
      <c r="E5" s="156">
        <f aca="true" t="shared" si="0" ref="E5:E19">C5*12</f>
        <v>0</v>
      </c>
      <c r="F5" s="14"/>
      <c r="G5" s="54" t="s">
        <v>25</v>
      </c>
      <c r="H5" s="33"/>
      <c r="I5" s="22"/>
      <c r="J5" s="12"/>
      <c r="K5" s="30">
        <f>I5*12</f>
        <v>0</v>
      </c>
    </row>
    <row r="6" spans="1:11" ht="11.25" customHeight="1">
      <c r="A6" s="49" t="s">
        <v>94</v>
      </c>
      <c r="B6" s="33"/>
      <c r="C6" s="22"/>
      <c r="D6" s="12"/>
      <c r="E6" s="156">
        <f t="shared" si="0"/>
        <v>0</v>
      </c>
      <c r="F6" s="14"/>
      <c r="G6" s="54" t="s">
        <v>26</v>
      </c>
      <c r="H6" s="33"/>
      <c r="I6" s="22"/>
      <c r="J6" s="12"/>
      <c r="K6" s="30">
        <f aca="true" t="shared" si="1" ref="K6:K19">I6*12</f>
        <v>0</v>
      </c>
    </row>
    <row r="7" spans="1:11" ht="11.25" customHeight="1">
      <c r="A7" s="49" t="s">
        <v>8</v>
      </c>
      <c r="B7" s="33"/>
      <c r="C7" s="22"/>
      <c r="D7" s="12"/>
      <c r="E7" s="156">
        <f t="shared" si="0"/>
        <v>0</v>
      </c>
      <c r="F7" s="14"/>
      <c r="G7" s="54" t="s">
        <v>109</v>
      </c>
      <c r="H7" s="33"/>
      <c r="I7" s="22"/>
      <c r="J7" s="12"/>
      <c r="K7" s="30">
        <f t="shared" si="1"/>
        <v>0</v>
      </c>
    </row>
    <row r="8" spans="1:11" ht="11.25" customHeight="1">
      <c r="A8" s="49" t="s">
        <v>95</v>
      </c>
      <c r="B8" s="33"/>
      <c r="C8" s="22"/>
      <c r="D8" s="12"/>
      <c r="E8" s="156">
        <f t="shared" si="0"/>
        <v>0</v>
      </c>
      <c r="F8" s="14"/>
      <c r="G8" s="54" t="s">
        <v>110</v>
      </c>
      <c r="H8" s="33"/>
      <c r="I8" s="22"/>
      <c r="J8" s="12"/>
      <c r="K8" s="30">
        <f t="shared" si="1"/>
        <v>0</v>
      </c>
    </row>
    <row r="9" spans="1:11" ht="11.25" customHeight="1">
      <c r="A9" s="49" t="s">
        <v>7</v>
      </c>
      <c r="B9" s="33"/>
      <c r="C9" s="22"/>
      <c r="D9" s="12"/>
      <c r="E9" s="156">
        <f t="shared" si="0"/>
        <v>0</v>
      </c>
      <c r="F9" s="14"/>
      <c r="G9" s="54" t="s">
        <v>27</v>
      </c>
      <c r="H9" s="33"/>
      <c r="I9" s="22"/>
      <c r="J9" s="12"/>
      <c r="K9" s="30">
        <f t="shared" si="1"/>
        <v>0</v>
      </c>
    </row>
    <row r="10" spans="1:11" ht="11.25" customHeight="1">
      <c r="A10" s="49" t="s">
        <v>44</v>
      </c>
      <c r="B10" s="33"/>
      <c r="C10" s="22"/>
      <c r="D10" s="12"/>
      <c r="E10" s="156">
        <f t="shared" si="0"/>
        <v>0</v>
      </c>
      <c r="F10" s="14"/>
      <c r="G10" s="54" t="s">
        <v>28</v>
      </c>
      <c r="H10" s="33"/>
      <c r="I10" s="22"/>
      <c r="J10" s="12"/>
      <c r="K10" s="30">
        <f t="shared" si="1"/>
        <v>0</v>
      </c>
    </row>
    <row r="11" spans="1:11" ht="11.25" customHeight="1">
      <c r="A11" s="49" t="s">
        <v>96</v>
      </c>
      <c r="B11" s="33"/>
      <c r="C11" s="22"/>
      <c r="D11" s="12"/>
      <c r="E11" s="156">
        <f t="shared" si="0"/>
        <v>0</v>
      </c>
      <c r="F11" s="14"/>
      <c r="G11" s="54" t="s">
        <v>29</v>
      </c>
      <c r="H11" s="33"/>
      <c r="I11" s="22"/>
      <c r="J11" s="12"/>
      <c r="K11" s="30">
        <f t="shared" si="1"/>
        <v>0</v>
      </c>
    </row>
    <row r="12" spans="1:11" ht="11.25" customHeight="1">
      <c r="A12" s="49" t="s">
        <v>10</v>
      </c>
      <c r="B12" s="33"/>
      <c r="C12" s="22"/>
      <c r="D12" s="12"/>
      <c r="E12" s="156">
        <f t="shared" si="0"/>
        <v>0</v>
      </c>
      <c r="F12" s="14"/>
      <c r="G12" s="54" t="s">
        <v>30</v>
      </c>
      <c r="H12" s="33"/>
      <c r="I12" s="22"/>
      <c r="J12" s="12"/>
      <c r="K12" s="30">
        <f t="shared" si="1"/>
        <v>0</v>
      </c>
    </row>
    <row r="13" spans="1:11" ht="11.25" customHeight="1">
      <c r="A13" s="49" t="s">
        <v>45</v>
      </c>
      <c r="B13" s="33"/>
      <c r="C13" s="22"/>
      <c r="D13" s="12"/>
      <c r="E13" s="156">
        <f t="shared" si="0"/>
        <v>0</v>
      </c>
      <c r="F13" s="14"/>
      <c r="G13" s="54" t="s">
        <v>31</v>
      </c>
      <c r="H13" s="33"/>
      <c r="I13" s="22"/>
      <c r="J13" s="12"/>
      <c r="K13" s="30">
        <f t="shared" si="1"/>
        <v>0</v>
      </c>
    </row>
    <row r="14" spans="1:11" ht="11.25" customHeight="1">
      <c r="A14" s="49" t="s">
        <v>68</v>
      </c>
      <c r="B14" s="33"/>
      <c r="C14" s="22"/>
      <c r="D14" s="12"/>
      <c r="E14" s="156">
        <f t="shared" si="0"/>
        <v>0</v>
      </c>
      <c r="F14" s="14"/>
      <c r="G14" s="54" t="s">
        <v>32</v>
      </c>
      <c r="H14" s="33"/>
      <c r="I14" s="22"/>
      <c r="J14" s="12"/>
      <c r="K14" s="30">
        <f t="shared" si="1"/>
        <v>0</v>
      </c>
    </row>
    <row r="15" spans="1:11" ht="11.25" customHeight="1">
      <c r="A15" s="49" t="s">
        <v>97</v>
      </c>
      <c r="B15" s="33"/>
      <c r="C15" s="22"/>
      <c r="D15" s="12"/>
      <c r="E15" s="156">
        <f t="shared" si="0"/>
        <v>0</v>
      </c>
      <c r="F15" s="14"/>
      <c r="G15" s="54" t="s">
        <v>46</v>
      </c>
      <c r="H15" s="33"/>
      <c r="I15" s="22"/>
      <c r="J15" s="12"/>
      <c r="K15" s="30">
        <f t="shared" si="1"/>
        <v>0</v>
      </c>
    </row>
    <row r="16" spans="1:11" ht="11.25" customHeight="1">
      <c r="A16" s="49" t="s">
        <v>98</v>
      </c>
      <c r="B16" s="33"/>
      <c r="C16" s="22"/>
      <c r="D16" s="12"/>
      <c r="E16" s="156">
        <f t="shared" si="0"/>
        <v>0</v>
      </c>
      <c r="F16" s="14"/>
      <c r="G16" s="54" t="s">
        <v>111</v>
      </c>
      <c r="H16" s="33"/>
      <c r="I16" s="22"/>
      <c r="J16" s="12"/>
      <c r="K16" s="30">
        <f t="shared" si="1"/>
        <v>0</v>
      </c>
    </row>
    <row r="17" spans="1:11" ht="11.25" customHeight="1">
      <c r="A17" s="28" t="s">
        <v>17</v>
      </c>
      <c r="B17" s="14"/>
      <c r="C17" s="22"/>
      <c r="D17" s="12"/>
      <c r="E17" s="158">
        <f t="shared" si="0"/>
        <v>0</v>
      </c>
      <c r="F17" s="14"/>
      <c r="G17" s="54" t="s">
        <v>112</v>
      </c>
      <c r="H17" s="33"/>
      <c r="I17" s="22"/>
      <c r="J17" s="12"/>
      <c r="K17" s="30">
        <f t="shared" si="1"/>
        <v>0</v>
      </c>
    </row>
    <row r="18" spans="1:11" ht="11.25" customHeight="1">
      <c r="A18" s="28"/>
      <c r="B18" s="14"/>
      <c r="C18" s="12"/>
      <c r="D18" s="12"/>
      <c r="E18" s="157"/>
      <c r="F18" s="14"/>
      <c r="G18" s="29" t="s">
        <v>17</v>
      </c>
      <c r="H18" s="14"/>
      <c r="I18" s="22"/>
      <c r="J18" s="12"/>
      <c r="K18" s="30">
        <f t="shared" si="1"/>
        <v>0</v>
      </c>
    </row>
    <row r="19" spans="1:11" ht="15" customHeight="1" thickBot="1">
      <c r="A19" s="50" t="s">
        <v>42</v>
      </c>
      <c r="B19" s="14"/>
      <c r="C19" s="13">
        <f>SUM(C5:C17)</f>
        <v>0</v>
      </c>
      <c r="D19" s="12"/>
      <c r="E19" s="156">
        <f t="shared" si="0"/>
        <v>0</v>
      </c>
      <c r="F19" s="14"/>
      <c r="G19" s="55" t="s">
        <v>35</v>
      </c>
      <c r="H19" s="14"/>
      <c r="I19" s="13">
        <f>SUM(I5:I18)</f>
        <v>0</v>
      </c>
      <c r="J19" s="12"/>
      <c r="K19" s="30">
        <f t="shared" si="1"/>
        <v>0</v>
      </c>
    </row>
    <row r="20" spans="1:11" ht="11.25" customHeight="1">
      <c r="A20" s="26"/>
      <c r="B20" s="14"/>
      <c r="C20" s="14"/>
      <c r="D20" s="14"/>
      <c r="E20" s="33"/>
      <c r="F20" s="14"/>
      <c r="G20" s="33"/>
      <c r="H20" s="14"/>
      <c r="I20" s="14"/>
      <c r="J20" s="14"/>
      <c r="K20" s="34"/>
    </row>
    <row r="21" spans="1:11" ht="18">
      <c r="A21" s="47" t="s">
        <v>14</v>
      </c>
      <c r="B21" s="24"/>
      <c r="C21" s="24"/>
      <c r="D21" s="24"/>
      <c r="E21" s="35"/>
      <c r="F21" s="14"/>
      <c r="G21" s="53" t="s">
        <v>113</v>
      </c>
      <c r="H21" s="24"/>
      <c r="I21" s="24"/>
      <c r="J21" s="24"/>
      <c r="K21" s="36"/>
    </row>
    <row r="22" spans="1:11" ht="11.25" customHeight="1">
      <c r="A22" s="48"/>
      <c r="B22" s="14"/>
      <c r="C22" s="14"/>
      <c r="D22" s="14"/>
      <c r="E22" s="33"/>
      <c r="F22" s="14"/>
      <c r="G22" s="33"/>
      <c r="H22" s="14"/>
      <c r="I22" s="14"/>
      <c r="J22" s="14"/>
      <c r="K22" s="34"/>
    </row>
    <row r="23" spans="1:11" ht="11.25" customHeight="1">
      <c r="A23" s="49" t="s">
        <v>15</v>
      </c>
      <c r="B23" s="14"/>
      <c r="C23" s="22"/>
      <c r="D23" s="12"/>
      <c r="E23" s="156">
        <f aca="true" t="shared" si="2" ref="E23:E36">C23*12</f>
        <v>0</v>
      </c>
      <c r="F23" s="14"/>
      <c r="G23" s="54" t="s">
        <v>58</v>
      </c>
      <c r="H23" s="14"/>
      <c r="I23" s="22"/>
      <c r="J23" s="12"/>
      <c r="K23" s="30">
        <f>I23*12</f>
        <v>0</v>
      </c>
    </row>
    <row r="24" spans="1:11" ht="11.25" customHeight="1">
      <c r="A24" s="49" t="s">
        <v>106</v>
      </c>
      <c r="B24" s="14"/>
      <c r="C24" s="22"/>
      <c r="D24" s="12"/>
      <c r="E24" s="156">
        <f t="shared" si="2"/>
        <v>0</v>
      </c>
      <c r="F24" s="14"/>
      <c r="G24" s="54" t="s">
        <v>37</v>
      </c>
      <c r="H24" s="14"/>
      <c r="I24" s="22"/>
      <c r="J24" s="12"/>
      <c r="K24" s="30">
        <f aca="true" t="shared" si="3" ref="K24:K34">I24*12</f>
        <v>0</v>
      </c>
    </row>
    <row r="25" spans="1:11" ht="11.25" customHeight="1">
      <c r="A25" s="49" t="s">
        <v>99</v>
      </c>
      <c r="B25" s="14"/>
      <c r="C25" s="22"/>
      <c r="D25" s="12"/>
      <c r="E25" s="156">
        <f t="shared" si="2"/>
        <v>0</v>
      </c>
      <c r="F25" s="14"/>
      <c r="G25" s="54" t="s">
        <v>50</v>
      </c>
      <c r="H25" s="14"/>
      <c r="I25" s="22"/>
      <c r="J25" s="12"/>
      <c r="K25" s="30">
        <f t="shared" si="3"/>
        <v>0</v>
      </c>
    </row>
    <row r="26" spans="1:11" ht="11.25" customHeight="1">
      <c r="A26" s="49" t="s">
        <v>137</v>
      </c>
      <c r="B26" s="14"/>
      <c r="C26" s="22"/>
      <c r="D26" s="12"/>
      <c r="E26" s="156">
        <f t="shared" si="2"/>
        <v>0</v>
      </c>
      <c r="F26" s="14"/>
      <c r="G26" s="54" t="s">
        <v>138</v>
      </c>
      <c r="H26" s="14"/>
      <c r="I26" s="22"/>
      <c r="J26" s="12"/>
      <c r="K26" s="30">
        <f t="shared" si="3"/>
        <v>0</v>
      </c>
    </row>
    <row r="27" spans="1:11" ht="11.25" customHeight="1">
      <c r="A27" s="49" t="s">
        <v>100</v>
      </c>
      <c r="B27" s="14"/>
      <c r="C27" s="22"/>
      <c r="D27" s="12"/>
      <c r="E27" s="156">
        <f t="shared" si="2"/>
        <v>0</v>
      </c>
      <c r="F27" s="14"/>
      <c r="G27" s="54" t="s">
        <v>114</v>
      </c>
      <c r="H27" s="14"/>
      <c r="I27" s="22"/>
      <c r="J27" s="12"/>
      <c r="K27" s="30">
        <f t="shared" si="3"/>
        <v>0</v>
      </c>
    </row>
    <row r="28" spans="1:11" ht="11.25" customHeight="1">
      <c r="A28" s="49" t="s">
        <v>101</v>
      </c>
      <c r="B28" s="14"/>
      <c r="C28" s="22"/>
      <c r="D28" s="12"/>
      <c r="E28" s="156">
        <f t="shared" si="2"/>
        <v>0</v>
      </c>
      <c r="F28" s="14"/>
      <c r="G28" s="54" t="s">
        <v>49</v>
      </c>
      <c r="H28" s="14"/>
      <c r="I28" s="22"/>
      <c r="J28" s="12"/>
      <c r="K28" s="30">
        <f t="shared" si="3"/>
        <v>0</v>
      </c>
    </row>
    <row r="29" spans="1:11" ht="11.25" customHeight="1">
      <c r="A29" s="49" t="s">
        <v>102</v>
      </c>
      <c r="B29" s="14"/>
      <c r="C29" s="22"/>
      <c r="D29" s="12"/>
      <c r="E29" s="156">
        <f t="shared" si="2"/>
        <v>0</v>
      </c>
      <c r="F29" s="14"/>
      <c r="G29" s="54" t="s">
        <v>48</v>
      </c>
      <c r="H29" s="14"/>
      <c r="I29" s="22"/>
      <c r="J29" s="12"/>
      <c r="K29" s="30">
        <f t="shared" si="3"/>
        <v>0</v>
      </c>
    </row>
    <row r="30" spans="1:11" ht="11.25" customHeight="1">
      <c r="A30" s="49" t="s">
        <v>16</v>
      </c>
      <c r="B30" s="14"/>
      <c r="C30" s="22"/>
      <c r="D30" s="12"/>
      <c r="E30" s="156">
        <f t="shared" si="2"/>
        <v>0</v>
      </c>
      <c r="F30" s="14"/>
      <c r="G30" s="54" t="s">
        <v>40</v>
      </c>
      <c r="H30" s="14"/>
      <c r="I30" s="23"/>
      <c r="J30" s="12"/>
      <c r="K30" s="30">
        <f t="shared" si="3"/>
        <v>0</v>
      </c>
    </row>
    <row r="31" spans="1:11" ht="11.25" customHeight="1">
      <c r="A31" s="49" t="s">
        <v>43</v>
      </c>
      <c r="B31" s="14"/>
      <c r="C31" s="22"/>
      <c r="D31" s="12"/>
      <c r="E31" s="156">
        <f t="shared" si="2"/>
        <v>0</v>
      </c>
      <c r="F31" s="14"/>
      <c r="G31" s="54" t="s">
        <v>115</v>
      </c>
      <c r="H31" s="14"/>
      <c r="I31" s="23"/>
      <c r="J31" s="12"/>
      <c r="K31" s="30">
        <f t="shared" si="3"/>
        <v>0</v>
      </c>
    </row>
    <row r="32" spans="1:11" ht="11.25" customHeight="1">
      <c r="A32" s="49" t="s">
        <v>103</v>
      </c>
      <c r="B32" s="14"/>
      <c r="C32" s="22"/>
      <c r="D32" s="12"/>
      <c r="E32" s="156">
        <f t="shared" si="2"/>
        <v>0</v>
      </c>
      <c r="F32" s="14"/>
      <c r="G32" s="54" t="s">
        <v>57</v>
      </c>
      <c r="H32" s="14"/>
      <c r="I32" s="23"/>
      <c r="J32" s="12"/>
      <c r="K32" s="30">
        <f t="shared" si="3"/>
        <v>0</v>
      </c>
    </row>
    <row r="33" spans="1:11" ht="11.25" customHeight="1">
      <c r="A33" s="49" t="s">
        <v>104</v>
      </c>
      <c r="B33" s="14"/>
      <c r="C33" s="22"/>
      <c r="D33" s="12"/>
      <c r="E33" s="156">
        <f t="shared" si="2"/>
        <v>0</v>
      </c>
      <c r="F33" s="14"/>
      <c r="G33" s="29" t="s">
        <v>17</v>
      </c>
      <c r="H33" s="14"/>
      <c r="I33" s="23"/>
      <c r="J33" s="12"/>
      <c r="K33" s="30">
        <f t="shared" si="3"/>
        <v>0</v>
      </c>
    </row>
    <row r="34" spans="1:11" ht="11.25" customHeight="1">
      <c r="A34" s="49" t="s">
        <v>105</v>
      </c>
      <c r="B34" s="14"/>
      <c r="C34" s="22"/>
      <c r="D34" s="12"/>
      <c r="E34" s="156">
        <f t="shared" si="2"/>
        <v>0</v>
      </c>
      <c r="F34" s="14"/>
      <c r="G34" s="29" t="s">
        <v>17</v>
      </c>
      <c r="H34" s="14"/>
      <c r="I34" s="23"/>
      <c r="J34" s="12"/>
      <c r="K34" s="30">
        <f t="shared" si="3"/>
        <v>0</v>
      </c>
    </row>
    <row r="35" spans="1:11" ht="12.75">
      <c r="A35" s="28" t="s">
        <v>17</v>
      </c>
      <c r="B35" s="14"/>
      <c r="C35" s="22"/>
      <c r="D35" s="12"/>
      <c r="E35" s="156">
        <f t="shared" si="2"/>
        <v>0</v>
      </c>
      <c r="F35" s="14"/>
      <c r="G35" s="29"/>
      <c r="H35" s="14"/>
      <c r="I35" s="12"/>
      <c r="J35" s="12"/>
      <c r="K35" s="37"/>
    </row>
    <row r="36" spans="1:11" ht="15" customHeight="1" thickBot="1">
      <c r="A36" s="50" t="s">
        <v>33</v>
      </c>
      <c r="B36" s="14"/>
      <c r="C36" s="13">
        <f>SUM(C23:C35)</f>
        <v>0</v>
      </c>
      <c r="D36" s="12"/>
      <c r="E36" s="156">
        <f t="shared" si="2"/>
        <v>0</v>
      </c>
      <c r="F36" s="14"/>
      <c r="G36" s="55" t="s">
        <v>36</v>
      </c>
      <c r="H36" s="14"/>
      <c r="I36" s="13">
        <f>SUM(I23:I34)</f>
        <v>0</v>
      </c>
      <c r="J36" s="12"/>
      <c r="K36" s="32">
        <f>I36*12</f>
        <v>0</v>
      </c>
    </row>
    <row r="37" spans="1:11" ht="11.25" customHeight="1">
      <c r="A37" s="26"/>
      <c r="B37" s="14"/>
      <c r="C37" s="14"/>
      <c r="D37" s="14"/>
      <c r="E37" s="33"/>
      <c r="F37" s="14"/>
      <c r="G37" s="33"/>
      <c r="H37" s="14"/>
      <c r="I37" s="14"/>
      <c r="J37" s="14"/>
      <c r="K37" s="34"/>
    </row>
    <row r="38" spans="1:11" ht="18" customHeight="1">
      <c r="A38" s="47" t="s">
        <v>18</v>
      </c>
      <c r="B38" s="24"/>
      <c r="C38" s="24"/>
      <c r="D38" s="24"/>
      <c r="E38" s="35"/>
      <c r="F38" s="14"/>
      <c r="G38" s="53" t="s">
        <v>52</v>
      </c>
      <c r="H38" s="24"/>
      <c r="I38" s="24"/>
      <c r="J38" s="24"/>
      <c r="K38" s="36"/>
    </row>
    <row r="39" spans="1:11" ht="11.25" customHeight="1">
      <c r="A39" s="48"/>
      <c r="B39" s="14"/>
      <c r="C39" s="14"/>
      <c r="D39" s="14"/>
      <c r="E39" s="33"/>
      <c r="F39" s="14"/>
      <c r="G39" s="33"/>
      <c r="H39" s="14"/>
      <c r="I39" s="14"/>
      <c r="J39" s="14"/>
      <c r="K39" s="34"/>
    </row>
    <row r="40" spans="1:11" ht="11.25" customHeight="1">
      <c r="A40" s="49" t="s">
        <v>107</v>
      </c>
      <c r="B40" s="14"/>
      <c r="C40" s="22"/>
      <c r="D40" s="12"/>
      <c r="E40" s="11">
        <f>C40*12</f>
        <v>0</v>
      </c>
      <c r="F40" s="14"/>
      <c r="G40" s="54" t="s">
        <v>38</v>
      </c>
      <c r="H40" s="14"/>
      <c r="I40" s="22"/>
      <c r="J40" s="12"/>
      <c r="K40" s="30">
        <f>I40*12</f>
        <v>0</v>
      </c>
    </row>
    <row r="41" spans="1:11" ht="11.25" customHeight="1">
      <c r="A41" s="49" t="s">
        <v>19</v>
      </c>
      <c r="B41" s="14"/>
      <c r="C41" s="22"/>
      <c r="D41" s="12"/>
      <c r="E41" s="11">
        <f aca="true" t="shared" si="4" ref="E41:E52">C41*12</f>
        <v>0</v>
      </c>
      <c r="F41" s="14"/>
      <c r="G41" s="54" t="s">
        <v>39</v>
      </c>
      <c r="H41" s="14"/>
      <c r="I41" s="23"/>
      <c r="J41" s="12"/>
      <c r="K41" s="30">
        <f aca="true" t="shared" si="5" ref="K41:K50">I41*12</f>
        <v>0</v>
      </c>
    </row>
    <row r="42" spans="1:11" ht="11.25" customHeight="1">
      <c r="A42" s="49" t="s">
        <v>20</v>
      </c>
      <c r="B42" s="14"/>
      <c r="C42" s="22"/>
      <c r="D42" s="12"/>
      <c r="E42" s="11">
        <f t="shared" si="4"/>
        <v>0</v>
      </c>
      <c r="F42" s="14"/>
      <c r="G42" s="54" t="s">
        <v>47</v>
      </c>
      <c r="H42" s="14"/>
      <c r="I42" s="23"/>
      <c r="J42" s="12"/>
      <c r="K42" s="30">
        <f t="shared" si="5"/>
        <v>0</v>
      </c>
    </row>
    <row r="43" spans="1:11" ht="11.25" customHeight="1">
      <c r="A43" s="49" t="s">
        <v>9</v>
      </c>
      <c r="B43" s="14"/>
      <c r="C43" s="22"/>
      <c r="D43" s="12"/>
      <c r="E43" s="11">
        <f t="shared" si="4"/>
        <v>0</v>
      </c>
      <c r="F43" s="14"/>
      <c r="G43" s="54" t="s">
        <v>53</v>
      </c>
      <c r="H43" s="14"/>
      <c r="I43" s="23"/>
      <c r="J43" s="12"/>
      <c r="K43" s="30">
        <f t="shared" si="5"/>
        <v>0</v>
      </c>
    </row>
    <row r="44" spans="1:11" ht="11.25" customHeight="1">
      <c r="A44" s="49" t="s">
        <v>21</v>
      </c>
      <c r="B44" s="14"/>
      <c r="C44" s="22"/>
      <c r="D44" s="12"/>
      <c r="E44" s="11">
        <f t="shared" si="4"/>
        <v>0</v>
      </c>
      <c r="F44" s="14"/>
      <c r="G44" s="54" t="s">
        <v>51</v>
      </c>
      <c r="H44" s="14"/>
      <c r="I44" s="23"/>
      <c r="J44" s="12"/>
      <c r="K44" s="30">
        <f t="shared" si="5"/>
        <v>0</v>
      </c>
    </row>
    <row r="45" spans="1:11" ht="11.25" customHeight="1">
      <c r="A45" s="49" t="s">
        <v>22</v>
      </c>
      <c r="B45" s="14"/>
      <c r="C45" s="22"/>
      <c r="D45" s="12"/>
      <c r="E45" s="11">
        <f t="shared" si="4"/>
        <v>0</v>
      </c>
      <c r="F45" s="14"/>
      <c r="G45" s="54" t="s">
        <v>117</v>
      </c>
      <c r="H45" s="14"/>
      <c r="I45" s="23"/>
      <c r="J45" s="12"/>
      <c r="K45" s="30">
        <f t="shared" si="5"/>
        <v>0</v>
      </c>
    </row>
    <row r="46" spans="1:11" ht="11.25" customHeight="1">
      <c r="A46" s="49" t="s">
        <v>23</v>
      </c>
      <c r="B46" s="14"/>
      <c r="C46" s="22"/>
      <c r="D46" s="12"/>
      <c r="E46" s="11">
        <f t="shared" si="4"/>
        <v>0</v>
      </c>
      <c r="F46" s="14"/>
      <c r="G46" s="54" t="s">
        <v>116</v>
      </c>
      <c r="H46" s="14"/>
      <c r="I46" s="23"/>
      <c r="J46" s="12"/>
      <c r="K46" s="30">
        <f t="shared" si="5"/>
        <v>0</v>
      </c>
    </row>
    <row r="47" spans="1:11" ht="11.25" customHeight="1">
      <c r="A47" s="49" t="s">
        <v>108</v>
      </c>
      <c r="B47" s="14"/>
      <c r="C47" s="22"/>
      <c r="D47" s="12"/>
      <c r="E47" s="11">
        <f t="shared" si="4"/>
        <v>0</v>
      </c>
      <c r="F47" s="14"/>
      <c r="G47" s="54" t="s">
        <v>118</v>
      </c>
      <c r="H47" s="14"/>
      <c r="I47" s="23"/>
      <c r="J47" s="12"/>
      <c r="K47" s="30">
        <f t="shared" si="5"/>
        <v>0</v>
      </c>
    </row>
    <row r="48" spans="1:11" ht="11.25" customHeight="1">
      <c r="A48" s="28" t="s">
        <v>11</v>
      </c>
      <c r="B48" s="14"/>
      <c r="C48" s="22"/>
      <c r="D48" s="12"/>
      <c r="E48" s="11">
        <f t="shared" si="4"/>
        <v>0</v>
      </c>
      <c r="F48" s="14"/>
      <c r="G48" s="54" t="s">
        <v>119</v>
      </c>
      <c r="H48" s="14"/>
      <c r="I48" s="23"/>
      <c r="J48" s="12"/>
      <c r="K48" s="30">
        <f t="shared" si="5"/>
        <v>0</v>
      </c>
    </row>
    <row r="49" spans="1:11" ht="11.25" customHeight="1">
      <c r="A49" s="28" t="s">
        <v>11</v>
      </c>
      <c r="B49" s="14"/>
      <c r="C49" s="22"/>
      <c r="D49" s="12"/>
      <c r="E49" s="11">
        <f t="shared" si="4"/>
        <v>0</v>
      </c>
      <c r="F49" s="14"/>
      <c r="G49" s="29" t="s">
        <v>11</v>
      </c>
      <c r="H49" s="14"/>
      <c r="I49" s="23"/>
      <c r="J49" s="12"/>
      <c r="K49" s="30">
        <f t="shared" si="5"/>
        <v>0</v>
      </c>
    </row>
    <row r="50" spans="1:11" ht="11.25" customHeight="1">
      <c r="A50" s="28" t="s">
        <v>11</v>
      </c>
      <c r="B50" s="14"/>
      <c r="C50" s="22"/>
      <c r="D50" s="12"/>
      <c r="E50" s="11">
        <f t="shared" si="4"/>
        <v>0</v>
      </c>
      <c r="F50" s="14"/>
      <c r="G50" s="29" t="s">
        <v>11</v>
      </c>
      <c r="H50" s="14"/>
      <c r="I50" s="23"/>
      <c r="J50" s="12"/>
      <c r="K50" s="30">
        <f t="shared" si="5"/>
        <v>0</v>
      </c>
    </row>
    <row r="51" spans="1:11" ht="11.25" customHeight="1">
      <c r="A51" s="26"/>
      <c r="B51" s="14"/>
      <c r="C51" s="12"/>
      <c r="D51" s="12"/>
      <c r="E51" s="11">
        <f t="shared" si="4"/>
        <v>0</v>
      </c>
      <c r="F51" s="14"/>
      <c r="G51" s="14"/>
      <c r="H51" s="14"/>
      <c r="I51" s="12"/>
      <c r="J51" s="12"/>
      <c r="K51" s="37"/>
    </row>
    <row r="52" spans="1:11" ht="15" customHeight="1" thickBot="1">
      <c r="A52" s="31" t="s">
        <v>34</v>
      </c>
      <c r="B52" s="14"/>
      <c r="C52" s="13">
        <f>SUM(C40:C50)</f>
        <v>0</v>
      </c>
      <c r="D52" s="12"/>
      <c r="E52" s="11">
        <f t="shared" si="4"/>
        <v>0</v>
      </c>
      <c r="F52" s="14"/>
      <c r="G52" s="55" t="s">
        <v>54</v>
      </c>
      <c r="H52" s="14"/>
      <c r="I52" s="13">
        <f>SUM(I40:I50)</f>
        <v>0</v>
      </c>
      <c r="J52" s="12"/>
      <c r="K52" s="32">
        <f>I52*12</f>
        <v>0</v>
      </c>
    </row>
    <row r="53" spans="1:11" ht="11.25" customHeight="1">
      <c r="A53" s="26"/>
      <c r="B53" s="14"/>
      <c r="C53" s="14"/>
      <c r="D53" s="14"/>
      <c r="E53" s="33"/>
      <c r="F53" s="14"/>
      <c r="G53" s="33"/>
      <c r="H53" s="14"/>
      <c r="I53" s="16"/>
      <c r="J53" s="16"/>
      <c r="K53" s="38"/>
    </row>
    <row r="54" spans="1:11" ht="15.75">
      <c r="A54" s="51" t="s">
        <v>141</v>
      </c>
      <c r="B54" s="14"/>
      <c r="C54" s="14"/>
      <c r="D54" s="14"/>
      <c r="E54" s="33"/>
      <c r="F54" s="14"/>
      <c r="G54" s="56"/>
      <c r="H54" s="18"/>
      <c r="I54" s="20" t="s">
        <v>55</v>
      </c>
      <c r="J54" s="57"/>
      <c r="K54" s="39" t="s">
        <v>56</v>
      </c>
    </row>
    <row r="55" spans="1:11" ht="15.75">
      <c r="A55" s="52" t="s">
        <v>139</v>
      </c>
      <c r="B55" s="33" t="s">
        <v>136</v>
      </c>
      <c r="C55" s="22"/>
      <c r="D55" s="12"/>
      <c r="E55" s="11">
        <f>C55*12</f>
        <v>0</v>
      </c>
      <c r="F55" s="14"/>
      <c r="G55" s="56" t="s">
        <v>142</v>
      </c>
      <c r="H55" s="19"/>
      <c r="I55" s="21">
        <f>C59</f>
        <v>0</v>
      </c>
      <c r="J55" s="40"/>
      <c r="K55" s="41">
        <f>I55*12</f>
        <v>0</v>
      </c>
    </row>
    <row r="56" spans="1:11" ht="15.75">
      <c r="A56" s="52" t="s">
        <v>140</v>
      </c>
      <c r="B56" s="33" t="s">
        <v>136</v>
      </c>
      <c r="C56" s="22"/>
      <c r="D56" s="12"/>
      <c r="E56" s="11">
        <f>C56*12</f>
        <v>0</v>
      </c>
      <c r="F56" s="14"/>
      <c r="G56" s="56" t="s">
        <v>143</v>
      </c>
      <c r="H56" s="19"/>
      <c r="I56" s="21">
        <f>SUM(C19+C36+C52+I19+I36+I52)</f>
        <v>0</v>
      </c>
      <c r="J56" s="40"/>
      <c r="K56" s="41">
        <f>I56*12</f>
        <v>0</v>
      </c>
    </row>
    <row r="57" spans="1:11" ht="15.75">
      <c r="A57" s="52" t="s">
        <v>4</v>
      </c>
      <c r="B57" s="33" t="s">
        <v>136</v>
      </c>
      <c r="C57" s="22"/>
      <c r="D57" s="12"/>
      <c r="E57" s="11">
        <f>C57*12</f>
        <v>0</v>
      </c>
      <c r="F57" s="14"/>
      <c r="G57" s="56" t="s">
        <v>144</v>
      </c>
      <c r="H57" s="19"/>
      <c r="I57" s="21">
        <f>I55-I56</f>
        <v>0</v>
      </c>
      <c r="J57" s="40"/>
      <c r="K57" s="41">
        <f>I57*12</f>
        <v>0</v>
      </c>
    </row>
    <row r="58" spans="1:11" ht="11.25" customHeight="1">
      <c r="A58" s="48"/>
      <c r="B58" s="33"/>
      <c r="C58" s="42"/>
      <c r="D58" s="14"/>
      <c r="E58" s="33"/>
      <c r="F58" s="14"/>
      <c r="G58" s="14"/>
      <c r="H58" s="14"/>
      <c r="I58" s="14"/>
      <c r="J58" s="14"/>
      <c r="K58" s="43"/>
    </row>
    <row r="59" spans="1:11" ht="11.25" customHeight="1">
      <c r="A59" s="50" t="s">
        <v>142</v>
      </c>
      <c r="B59" s="33"/>
      <c r="C59" s="11">
        <f>SUM(C55:C57)</f>
        <v>0</v>
      </c>
      <c r="D59" s="12"/>
      <c r="E59" s="11">
        <f>C59*12</f>
        <v>0</v>
      </c>
      <c r="F59" s="14"/>
      <c r="G59" s="14"/>
      <c r="H59" s="14"/>
      <c r="I59" s="14"/>
      <c r="J59" s="14"/>
      <c r="K59" s="43"/>
    </row>
    <row r="60" spans="1:11" ht="11.25" customHeight="1" thickBot="1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6"/>
    </row>
    <row r="61" spans="1:3" ht="11.25" customHeight="1">
      <c r="A61" s="7"/>
      <c r="B61" s="7"/>
      <c r="C61" s="7"/>
    </row>
    <row r="62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80" spans="1:5" ht="12.75">
      <c r="A80" s="10"/>
      <c r="E80" s="7"/>
    </row>
  </sheetData>
  <sheetProtection password="CAEB" sheet="1" objects="1" scenarios="1" selectLockedCells="1"/>
  <mergeCells count="5">
    <mergeCell ref="A1:K1"/>
    <mergeCell ref="C2:E2"/>
    <mergeCell ref="I2:K2"/>
    <mergeCell ref="G2:H2"/>
    <mergeCell ref="A2:B2"/>
  </mergeCells>
  <printOptions/>
  <pageMargins left="0.95" right="0.4330708661417323" top="0.27" bottom="0.15748031496062992" header="0.15748031496062992" footer="0.11811023622047245"/>
  <pageSetup fitToHeight="1" fitToWidth="1" horizontalDpi="600" verticalDpi="600" orientation="landscape" scale="75" r:id="rId2"/>
  <headerFooter alignWithMargins="0">
    <oddHeader>&amp;L&amp;6&amp;F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9.28125" style="9" customWidth="1"/>
    <col min="2" max="2" width="3.57421875" style="9" customWidth="1"/>
    <col min="3" max="3" width="12.140625" style="9" customWidth="1"/>
    <col min="4" max="4" width="3.57421875" style="9" customWidth="1"/>
    <col min="5" max="5" width="12.140625" style="9" customWidth="1"/>
    <col min="6" max="6" width="3.57421875" style="9" customWidth="1"/>
    <col min="7" max="7" width="11.140625" style="122" customWidth="1"/>
    <col min="8" max="8" width="3.57421875" style="9" customWidth="1"/>
    <col min="9" max="9" width="13.7109375" style="9" customWidth="1"/>
    <col min="10" max="10" width="1.421875" style="9" customWidth="1"/>
    <col min="11" max="11" width="29.28125" style="9" customWidth="1"/>
    <col min="12" max="12" width="3.57421875" style="9" customWidth="1"/>
    <col min="13" max="13" width="12.140625" style="9" customWidth="1"/>
    <col min="14" max="14" width="3.57421875" style="9" customWidth="1"/>
    <col min="15" max="15" width="12.140625" style="9" customWidth="1"/>
    <col min="16" max="16" width="3.57421875" style="9" customWidth="1"/>
    <col min="17" max="17" width="12.00390625" style="122" customWidth="1"/>
    <col min="18" max="18" width="3.57421875" style="9" customWidth="1"/>
    <col min="19" max="19" width="13.7109375" style="9" customWidth="1"/>
    <col min="20" max="16384" width="9.140625" style="9" customWidth="1"/>
  </cols>
  <sheetData>
    <row r="1" spans="1:19" ht="69.75" customHeight="1" thickBot="1">
      <c r="A1" s="180" t="s">
        <v>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2"/>
    </row>
    <row r="2" spans="1:19" ht="12.75">
      <c r="A2" s="189" t="s">
        <v>135</v>
      </c>
      <c r="B2" s="188"/>
      <c r="C2" s="183"/>
      <c r="D2" s="173"/>
      <c r="E2" s="184"/>
      <c r="F2" s="33"/>
      <c r="G2" s="33"/>
      <c r="H2" s="33"/>
      <c r="I2" s="33"/>
      <c r="J2" s="33"/>
      <c r="K2" s="33"/>
      <c r="L2" s="33"/>
      <c r="M2" s="33"/>
      <c r="N2" s="188" t="s">
        <v>67</v>
      </c>
      <c r="O2" s="188"/>
      <c r="P2" s="185"/>
      <c r="Q2" s="186"/>
      <c r="R2" s="187"/>
      <c r="S2" s="34"/>
    </row>
    <row r="3" spans="1:19" ht="18">
      <c r="A3" s="47" t="s">
        <v>13</v>
      </c>
      <c r="B3" s="35"/>
      <c r="C3" s="35"/>
      <c r="D3" s="35"/>
      <c r="E3" s="35"/>
      <c r="F3" s="35"/>
      <c r="G3" s="139"/>
      <c r="H3" s="35"/>
      <c r="I3" s="35"/>
      <c r="J3" s="120"/>
      <c r="K3" s="53" t="s">
        <v>24</v>
      </c>
      <c r="L3" s="53"/>
      <c r="M3" s="53"/>
      <c r="N3" s="53"/>
      <c r="O3" s="53"/>
      <c r="P3" s="53"/>
      <c r="Q3" s="53"/>
      <c r="R3" s="53"/>
      <c r="S3" s="140"/>
    </row>
    <row r="4" spans="1:19" ht="12.75">
      <c r="A4" s="52"/>
      <c r="B4" s="120"/>
      <c r="C4" s="17" t="s">
        <v>154</v>
      </c>
      <c r="D4" s="120"/>
      <c r="E4" s="17" t="s">
        <v>155</v>
      </c>
      <c r="F4" s="33"/>
      <c r="G4" s="133" t="s">
        <v>2</v>
      </c>
      <c r="H4" s="17"/>
      <c r="I4" s="17" t="s">
        <v>3</v>
      </c>
      <c r="J4" s="120"/>
      <c r="K4" s="33"/>
      <c r="L4" s="33"/>
      <c r="M4" s="17" t="s">
        <v>154</v>
      </c>
      <c r="N4" s="33"/>
      <c r="O4" s="17" t="s">
        <v>155</v>
      </c>
      <c r="P4" s="33"/>
      <c r="Q4" s="133" t="s">
        <v>2</v>
      </c>
      <c r="R4" s="17"/>
      <c r="S4" s="38" t="s">
        <v>3</v>
      </c>
    </row>
    <row r="5" spans="1:20" ht="11.25" customHeight="1">
      <c r="A5" s="52" t="s">
        <v>93</v>
      </c>
      <c r="B5" s="120"/>
      <c r="C5" s="22"/>
      <c r="D5" s="120"/>
      <c r="E5" s="22"/>
      <c r="F5" s="33"/>
      <c r="G5" s="123">
        <f aca="true" t="shared" si="0" ref="G5:G17">C5+E5</f>
        <v>0</v>
      </c>
      <c r="H5" s="15"/>
      <c r="I5" s="124">
        <f aca="true" t="shared" si="1" ref="I5:I17">G5*12</f>
        <v>0</v>
      </c>
      <c r="J5" s="120"/>
      <c r="K5" s="54" t="s">
        <v>25</v>
      </c>
      <c r="L5" s="54"/>
      <c r="M5" s="22"/>
      <c r="N5" s="54"/>
      <c r="O5" s="22"/>
      <c r="P5" s="33"/>
      <c r="Q5" s="123">
        <f aca="true" t="shared" si="2" ref="Q5:Q18">M5+O5</f>
        <v>0</v>
      </c>
      <c r="R5" s="15"/>
      <c r="S5" s="141">
        <f aca="true" t="shared" si="3" ref="S5:S18">Q5*12</f>
        <v>0</v>
      </c>
      <c r="T5" s="121"/>
    </row>
    <row r="6" spans="1:20" ht="11.25" customHeight="1">
      <c r="A6" s="52" t="s">
        <v>94</v>
      </c>
      <c r="B6" s="120"/>
      <c r="C6" s="22"/>
      <c r="D6" s="120"/>
      <c r="E6" s="22"/>
      <c r="F6" s="33"/>
      <c r="G6" s="123">
        <f t="shared" si="0"/>
        <v>0</v>
      </c>
      <c r="H6" s="15"/>
      <c r="I6" s="124">
        <f t="shared" si="1"/>
        <v>0</v>
      </c>
      <c r="J6" s="120"/>
      <c r="K6" s="54" t="s">
        <v>26</v>
      </c>
      <c r="L6" s="54"/>
      <c r="M6" s="22"/>
      <c r="N6" s="54"/>
      <c r="O6" s="22"/>
      <c r="P6" s="33"/>
      <c r="Q6" s="123">
        <f t="shared" si="2"/>
        <v>0</v>
      </c>
      <c r="R6" s="15"/>
      <c r="S6" s="141">
        <f t="shared" si="3"/>
        <v>0</v>
      </c>
      <c r="T6" s="121"/>
    </row>
    <row r="7" spans="1:20" ht="11.25" customHeight="1">
      <c r="A7" s="52" t="s">
        <v>8</v>
      </c>
      <c r="B7" s="120"/>
      <c r="C7" s="22"/>
      <c r="D7" s="120"/>
      <c r="E7" s="22"/>
      <c r="F7" s="33"/>
      <c r="G7" s="123">
        <f t="shared" si="0"/>
        <v>0</v>
      </c>
      <c r="H7" s="15"/>
      <c r="I7" s="124">
        <f t="shared" si="1"/>
        <v>0</v>
      </c>
      <c r="J7" s="120"/>
      <c r="K7" s="54" t="s">
        <v>109</v>
      </c>
      <c r="L7" s="54"/>
      <c r="M7" s="22"/>
      <c r="N7" s="54"/>
      <c r="O7" s="22"/>
      <c r="P7" s="33"/>
      <c r="Q7" s="123">
        <f t="shared" si="2"/>
        <v>0</v>
      </c>
      <c r="R7" s="15"/>
      <c r="S7" s="141">
        <f t="shared" si="3"/>
        <v>0</v>
      </c>
      <c r="T7" s="121"/>
    </row>
    <row r="8" spans="1:20" ht="11.25" customHeight="1">
      <c r="A8" s="52" t="s">
        <v>95</v>
      </c>
      <c r="B8" s="120"/>
      <c r="C8" s="22"/>
      <c r="D8" s="120"/>
      <c r="E8" s="22"/>
      <c r="F8" s="33"/>
      <c r="G8" s="123">
        <f t="shared" si="0"/>
        <v>0</v>
      </c>
      <c r="H8" s="15"/>
      <c r="I8" s="124">
        <f t="shared" si="1"/>
        <v>0</v>
      </c>
      <c r="J8" s="120"/>
      <c r="K8" s="54" t="s">
        <v>110</v>
      </c>
      <c r="L8" s="54"/>
      <c r="M8" s="22"/>
      <c r="N8" s="54"/>
      <c r="O8" s="22"/>
      <c r="P8" s="33"/>
      <c r="Q8" s="123">
        <f t="shared" si="2"/>
        <v>0</v>
      </c>
      <c r="R8" s="15"/>
      <c r="S8" s="141">
        <f t="shared" si="3"/>
        <v>0</v>
      </c>
      <c r="T8" s="121"/>
    </row>
    <row r="9" spans="1:20" ht="11.25" customHeight="1">
      <c r="A9" s="52" t="s">
        <v>7</v>
      </c>
      <c r="B9" s="120"/>
      <c r="C9" s="22"/>
      <c r="D9" s="120"/>
      <c r="E9" s="22"/>
      <c r="F9" s="33"/>
      <c r="G9" s="123">
        <f t="shared" si="0"/>
        <v>0</v>
      </c>
      <c r="H9" s="15"/>
      <c r="I9" s="124">
        <f t="shared" si="1"/>
        <v>0</v>
      </c>
      <c r="J9" s="120"/>
      <c r="K9" s="54" t="s">
        <v>27</v>
      </c>
      <c r="L9" s="54"/>
      <c r="M9" s="22"/>
      <c r="N9" s="54"/>
      <c r="O9" s="22"/>
      <c r="P9" s="33"/>
      <c r="Q9" s="123">
        <f t="shared" si="2"/>
        <v>0</v>
      </c>
      <c r="R9" s="15"/>
      <c r="S9" s="141">
        <f t="shared" si="3"/>
        <v>0</v>
      </c>
      <c r="T9" s="121"/>
    </row>
    <row r="10" spans="1:20" ht="11.25" customHeight="1">
      <c r="A10" s="52" t="s">
        <v>44</v>
      </c>
      <c r="B10" s="120"/>
      <c r="C10" s="22"/>
      <c r="D10" s="120"/>
      <c r="E10" s="22"/>
      <c r="F10" s="33"/>
      <c r="G10" s="123">
        <f t="shared" si="0"/>
        <v>0</v>
      </c>
      <c r="H10" s="15"/>
      <c r="I10" s="124">
        <f t="shared" si="1"/>
        <v>0</v>
      </c>
      <c r="J10" s="120"/>
      <c r="K10" s="54" t="s">
        <v>28</v>
      </c>
      <c r="L10" s="54"/>
      <c r="M10" s="22"/>
      <c r="N10" s="54"/>
      <c r="O10" s="22"/>
      <c r="P10" s="33"/>
      <c r="Q10" s="123">
        <f t="shared" si="2"/>
        <v>0</v>
      </c>
      <c r="R10" s="15"/>
      <c r="S10" s="141">
        <f t="shared" si="3"/>
        <v>0</v>
      </c>
      <c r="T10" s="121"/>
    </row>
    <row r="11" spans="1:20" ht="11.25" customHeight="1">
      <c r="A11" s="52" t="s">
        <v>96</v>
      </c>
      <c r="B11" s="120"/>
      <c r="C11" s="22"/>
      <c r="D11" s="120"/>
      <c r="E11" s="22"/>
      <c r="F11" s="33"/>
      <c r="G11" s="123">
        <f t="shared" si="0"/>
        <v>0</v>
      </c>
      <c r="H11" s="15"/>
      <c r="I11" s="124">
        <f t="shared" si="1"/>
        <v>0</v>
      </c>
      <c r="J11" s="120"/>
      <c r="K11" s="54" t="s">
        <v>29</v>
      </c>
      <c r="L11" s="54"/>
      <c r="M11" s="22"/>
      <c r="N11" s="54"/>
      <c r="O11" s="22"/>
      <c r="P11" s="33"/>
      <c r="Q11" s="123">
        <f t="shared" si="2"/>
        <v>0</v>
      </c>
      <c r="R11" s="15"/>
      <c r="S11" s="141">
        <f t="shared" si="3"/>
        <v>0</v>
      </c>
      <c r="T11" s="121"/>
    </row>
    <row r="12" spans="1:20" ht="11.25" customHeight="1">
      <c r="A12" s="52" t="s">
        <v>10</v>
      </c>
      <c r="B12" s="120"/>
      <c r="C12" s="22"/>
      <c r="D12" s="120"/>
      <c r="E12" s="22"/>
      <c r="F12" s="33"/>
      <c r="G12" s="123">
        <f t="shared" si="0"/>
        <v>0</v>
      </c>
      <c r="H12" s="15"/>
      <c r="I12" s="124">
        <f t="shared" si="1"/>
        <v>0</v>
      </c>
      <c r="J12" s="120"/>
      <c r="K12" s="54" t="s">
        <v>30</v>
      </c>
      <c r="L12" s="54"/>
      <c r="M12" s="22"/>
      <c r="N12" s="54"/>
      <c r="O12" s="22"/>
      <c r="P12" s="33"/>
      <c r="Q12" s="123">
        <f t="shared" si="2"/>
        <v>0</v>
      </c>
      <c r="R12" s="15"/>
      <c r="S12" s="141">
        <f t="shared" si="3"/>
        <v>0</v>
      </c>
      <c r="T12" s="121"/>
    </row>
    <row r="13" spans="1:20" ht="11.25" customHeight="1">
      <c r="A13" s="52" t="s">
        <v>45</v>
      </c>
      <c r="B13" s="120"/>
      <c r="C13" s="22"/>
      <c r="D13" s="120"/>
      <c r="E13" s="22"/>
      <c r="F13" s="33"/>
      <c r="G13" s="123">
        <f t="shared" si="0"/>
        <v>0</v>
      </c>
      <c r="H13" s="15"/>
      <c r="I13" s="124">
        <f t="shared" si="1"/>
        <v>0</v>
      </c>
      <c r="J13" s="120"/>
      <c r="K13" s="54" t="s">
        <v>31</v>
      </c>
      <c r="L13" s="54"/>
      <c r="M13" s="22"/>
      <c r="N13" s="54"/>
      <c r="O13" s="22"/>
      <c r="P13" s="33"/>
      <c r="Q13" s="123">
        <f t="shared" si="2"/>
        <v>0</v>
      </c>
      <c r="R13" s="15"/>
      <c r="S13" s="141">
        <f t="shared" si="3"/>
        <v>0</v>
      </c>
      <c r="T13" s="121"/>
    </row>
    <row r="14" spans="1:20" ht="11.25" customHeight="1">
      <c r="A14" s="52" t="s">
        <v>68</v>
      </c>
      <c r="B14" s="120"/>
      <c r="C14" s="22"/>
      <c r="D14" s="120"/>
      <c r="E14" s="22"/>
      <c r="F14" s="33"/>
      <c r="G14" s="123">
        <f t="shared" si="0"/>
        <v>0</v>
      </c>
      <c r="H14" s="15"/>
      <c r="I14" s="124">
        <f t="shared" si="1"/>
        <v>0</v>
      </c>
      <c r="J14" s="120"/>
      <c r="K14" s="54" t="s">
        <v>32</v>
      </c>
      <c r="L14" s="54"/>
      <c r="M14" s="22"/>
      <c r="N14" s="54"/>
      <c r="O14" s="22"/>
      <c r="P14" s="33"/>
      <c r="Q14" s="123">
        <f t="shared" si="2"/>
        <v>0</v>
      </c>
      <c r="R14" s="15"/>
      <c r="S14" s="141">
        <f t="shared" si="3"/>
        <v>0</v>
      </c>
      <c r="T14" s="121"/>
    </row>
    <row r="15" spans="1:20" ht="11.25" customHeight="1">
      <c r="A15" s="52" t="s">
        <v>97</v>
      </c>
      <c r="B15" s="120"/>
      <c r="C15" s="22"/>
      <c r="D15" s="120"/>
      <c r="E15" s="22"/>
      <c r="F15" s="33"/>
      <c r="G15" s="123">
        <f t="shared" si="0"/>
        <v>0</v>
      </c>
      <c r="H15" s="15"/>
      <c r="I15" s="124">
        <f t="shared" si="1"/>
        <v>0</v>
      </c>
      <c r="J15" s="120"/>
      <c r="K15" s="54" t="s">
        <v>46</v>
      </c>
      <c r="L15" s="54"/>
      <c r="M15" s="22"/>
      <c r="N15" s="54"/>
      <c r="O15" s="22"/>
      <c r="P15" s="33"/>
      <c r="Q15" s="123">
        <f t="shared" si="2"/>
        <v>0</v>
      </c>
      <c r="R15" s="15"/>
      <c r="S15" s="141">
        <f t="shared" si="3"/>
        <v>0</v>
      </c>
      <c r="T15" s="121"/>
    </row>
    <row r="16" spans="1:20" ht="11.25" customHeight="1">
      <c r="A16" s="52" t="s">
        <v>98</v>
      </c>
      <c r="B16" s="120"/>
      <c r="C16" s="22"/>
      <c r="D16" s="120"/>
      <c r="E16" s="22"/>
      <c r="F16" s="33"/>
      <c r="G16" s="123">
        <f t="shared" si="0"/>
        <v>0</v>
      </c>
      <c r="H16" s="15"/>
      <c r="I16" s="124">
        <f t="shared" si="1"/>
        <v>0</v>
      </c>
      <c r="J16" s="120"/>
      <c r="K16" s="54" t="s">
        <v>111</v>
      </c>
      <c r="L16" s="54"/>
      <c r="M16" s="22"/>
      <c r="N16" s="54"/>
      <c r="O16" s="22"/>
      <c r="P16" s="33"/>
      <c r="Q16" s="123">
        <f t="shared" si="2"/>
        <v>0</v>
      </c>
      <c r="R16" s="15"/>
      <c r="S16" s="141">
        <f t="shared" si="3"/>
        <v>0</v>
      </c>
      <c r="T16" s="121"/>
    </row>
    <row r="17" spans="1:20" ht="11.25" customHeight="1">
      <c r="A17" s="52" t="s">
        <v>17</v>
      </c>
      <c r="B17" s="120"/>
      <c r="C17" s="22"/>
      <c r="D17" s="120"/>
      <c r="E17" s="22"/>
      <c r="F17" s="33"/>
      <c r="G17" s="123">
        <f t="shared" si="0"/>
        <v>0</v>
      </c>
      <c r="H17" s="15"/>
      <c r="I17" s="124">
        <f t="shared" si="1"/>
        <v>0</v>
      </c>
      <c r="J17" s="120"/>
      <c r="K17" s="54" t="s">
        <v>112</v>
      </c>
      <c r="L17" s="33"/>
      <c r="M17" s="22"/>
      <c r="N17" s="54"/>
      <c r="O17" s="22"/>
      <c r="P17" s="33"/>
      <c r="Q17" s="123">
        <f t="shared" si="2"/>
        <v>0</v>
      </c>
      <c r="R17" s="15"/>
      <c r="S17" s="141">
        <f t="shared" si="3"/>
        <v>0</v>
      </c>
      <c r="T17" s="121"/>
    </row>
    <row r="18" spans="1:20" ht="11.25" customHeight="1">
      <c r="A18" s="52"/>
      <c r="B18" s="120"/>
      <c r="C18" s="125"/>
      <c r="D18" s="120"/>
      <c r="E18" s="125"/>
      <c r="F18" s="33"/>
      <c r="G18" s="126"/>
      <c r="H18" s="15"/>
      <c r="I18" s="127"/>
      <c r="J18" s="120"/>
      <c r="K18" s="54" t="s">
        <v>156</v>
      </c>
      <c r="L18" s="33"/>
      <c r="M18" s="22"/>
      <c r="N18" s="54"/>
      <c r="O18" s="22"/>
      <c r="P18" s="33"/>
      <c r="Q18" s="123">
        <f t="shared" si="2"/>
        <v>0</v>
      </c>
      <c r="R18" s="15"/>
      <c r="S18" s="141">
        <f t="shared" si="3"/>
        <v>0</v>
      </c>
      <c r="T18" s="121"/>
    </row>
    <row r="19" spans="1:20" ht="15" customHeight="1" thickBot="1">
      <c r="A19" s="50" t="s">
        <v>42</v>
      </c>
      <c r="B19" s="120"/>
      <c r="C19" s="13">
        <f>SUM(C5:C18)</f>
        <v>0</v>
      </c>
      <c r="D19" s="120"/>
      <c r="E19" s="128">
        <f>SUM(E5:E18)</f>
        <v>0</v>
      </c>
      <c r="F19" s="33"/>
      <c r="G19" s="126">
        <f>SUM(G5:G18)</f>
        <v>0</v>
      </c>
      <c r="H19" s="15"/>
      <c r="I19" s="128">
        <f>SUM(I5:I18)</f>
        <v>0</v>
      </c>
      <c r="J19" s="120"/>
      <c r="K19" s="55" t="s">
        <v>35</v>
      </c>
      <c r="L19" s="55"/>
      <c r="M19" s="128">
        <f>SUM(M5:M18)</f>
        <v>0</v>
      </c>
      <c r="N19" s="33"/>
      <c r="O19" s="128">
        <f>SUM(O5:O18)</f>
        <v>0</v>
      </c>
      <c r="P19" s="33"/>
      <c r="Q19" s="126">
        <f>SUM(Q5:Q18)</f>
        <v>0</v>
      </c>
      <c r="R19" s="15"/>
      <c r="S19" s="142">
        <f>SUM(S5:S18)</f>
        <v>0</v>
      </c>
      <c r="T19" s="121"/>
    </row>
    <row r="20" spans="1:19" ht="11.25" customHeight="1">
      <c r="A20" s="52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43"/>
    </row>
    <row r="21" spans="1:19" ht="18">
      <c r="A21" s="47" t="s">
        <v>14</v>
      </c>
      <c r="B21" s="53"/>
      <c r="C21" s="53"/>
      <c r="D21" s="53"/>
      <c r="E21" s="53"/>
      <c r="F21" s="53"/>
      <c r="G21" s="53"/>
      <c r="H21" s="53"/>
      <c r="I21" s="53"/>
      <c r="J21" s="120"/>
      <c r="K21" s="53" t="s">
        <v>157</v>
      </c>
      <c r="L21" s="53"/>
      <c r="M21" s="53"/>
      <c r="N21" s="53"/>
      <c r="O21" s="53"/>
      <c r="P21" s="53"/>
      <c r="Q21" s="53"/>
      <c r="R21" s="53"/>
      <c r="S21" s="140"/>
    </row>
    <row r="22" spans="1:19" ht="11.25" customHeight="1">
      <c r="A22" s="52"/>
      <c r="B22" s="33"/>
      <c r="C22" s="33"/>
      <c r="D22" s="33"/>
      <c r="E22" s="33"/>
      <c r="F22" s="33"/>
      <c r="G22" s="131"/>
      <c r="H22" s="33"/>
      <c r="I22" s="33"/>
      <c r="J22" s="120"/>
      <c r="K22" s="33"/>
      <c r="L22" s="33"/>
      <c r="M22" s="33"/>
      <c r="N22" s="33"/>
      <c r="O22" s="33"/>
      <c r="P22" s="33"/>
      <c r="Q22" s="131"/>
      <c r="R22" s="33"/>
      <c r="S22" s="34"/>
    </row>
    <row r="23" spans="1:19" ht="11.25" customHeight="1">
      <c r="A23" s="52" t="s">
        <v>15</v>
      </c>
      <c r="B23" s="33"/>
      <c r="C23" s="22"/>
      <c r="D23" s="54"/>
      <c r="E23" s="22"/>
      <c r="F23" s="33"/>
      <c r="G23" s="123">
        <f aca="true" t="shared" si="4" ref="G23:G35">C23+E23</f>
        <v>0</v>
      </c>
      <c r="H23" s="15"/>
      <c r="I23" s="124">
        <f aca="true" t="shared" si="5" ref="I23:I35">G23*12</f>
        <v>0</v>
      </c>
      <c r="J23" s="120"/>
      <c r="K23" s="54" t="s">
        <v>58</v>
      </c>
      <c r="L23" s="54"/>
      <c r="M23" s="22"/>
      <c r="N23" s="54"/>
      <c r="O23" s="22"/>
      <c r="P23" s="33"/>
      <c r="Q23" s="123">
        <f aca="true" t="shared" si="6" ref="Q23:Q34">M23+O23</f>
        <v>0</v>
      </c>
      <c r="R23" s="15"/>
      <c r="S23" s="141">
        <f aca="true" t="shared" si="7" ref="S23:S34">Q23*12</f>
        <v>0</v>
      </c>
    </row>
    <row r="24" spans="1:19" ht="11.25" customHeight="1">
      <c r="A24" s="52" t="s">
        <v>106</v>
      </c>
      <c r="B24" s="33"/>
      <c r="C24" s="22"/>
      <c r="D24" s="54"/>
      <c r="E24" s="22"/>
      <c r="F24" s="33"/>
      <c r="G24" s="123">
        <f t="shared" si="4"/>
        <v>0</v>
      </c>
      <c r="H24" s="15"/>
      <c r="I24" s="124">
        <f t="shared" si="5"/>
        <v>0</v>
      </c>
      <c r="J24" s="120"/>
      <c r="K24" s="54" t="s">
        <v>37</v>
      </c>
      <c r="L24" s="54"/>
      <c r="M24" s="22"/>
      <c r="N24" s="54"/>
      <c r="O24" s="22"/>
      <c r="P24" s="33"/>
      <c r="Q24" s="123">
        <f t="shared" si="6"/>
        <v>0</v>
      </c>
      <c r="R24" s="15"/>
      <c r="S24" s="141">
        <f t="shared" si="7"/>
        <v>0</v>
      </c>
    </row>
    <row r="25" spans="1:19" ht="11.25" customHeight="1">
      <c r="A25" s="52" t="s">
        <v>99</v>
      </c>
      <c r="B25" s="33"/>
      <c r="C25" s="22"/>
      <c r="D25" s="54"/>
      <c r="E25" s="22"/>
      <c r="F25" s="33"/>
      <c r="G25" s="123">
        <f t="shared" si="4"/>
        <v>0</v>
      </c>
      <c r="H25" s="15"/>
      <c r="I25" s="124">
        <f t="shared" si="5"/>
        <v>0</v>
      </c>
      <c r="J25" s="120"/>
      <c r="K25" s="54" t="s">
        <v>50</v>
      </c>
      <c r="L25" s="54"/>
      <c r="M25" s="22"/>
      <c r="N25" s="54"/>
      <c r="O25" s="22"/>
      <c r="P25" s="33"/>
      <c r="Q25" s="123">
        <f t="shared" si="6"/>
        <v>0</v>
      </c>
      <c r="R25" s="15"/>
      <c r="S25" s="141">
        <f t="shared" si="7"/>
        <v>0</v>
      </c>
    </row>
    <row r="26" spans="1:19" ht="11.25" customHeight="1">
      <c r="A26" s="52" t="s">
        <v>158</v>
      </c>
      <c r="B26" s="33"/>
      <c r="C26" s="22"/>
      <c r="D26" s="54"/>
      <c r="E26" s="22"/>
      <c r="F26" s="33"/>
      <c r="G26" s="123">
        <f t="shared" si="4"/>
        <v>0</v>
      </c>
      <c r="H26" s="15"/>
      <c r="I26" s="124">
        <f t="shared" si="5"/>
        <v>0</v>
      </c>
      <c r="J26" s="120"/>
      <c r="K26" s="54" t="s">
        <v>159</v>
      </c>
      <c r="L26" s="54"/>
      <c r="M26" s="22"/>
      <c r="N26" s="54"/>
      <c r="O26" s="22"/>
      <c r="P26" s="33"/>
      <c r="Q26" s="123">
        <f t="shared" si="6"/>
        <v>0</v>
      </c>
      <c r="R26" s="15"/>
      <c r="S26" s="141">
        <f t="shared" si="7"/>
        <v>0</v>
      </c>
    </row>
    <row r="27" spans="1:19" ht="11.25" customHeight="1">
      <c r="A27" s="52" t="s">
        <v>100</v>
      </c>
      <c r="B27" s="33"/>
      <c r="C27" s="22"/>
      <c r="D27" s="54"/>
      <c r="E27" s="22"/>
      <c r="F27" s="33"/>
      <c r="G27" s="123">
        <f t="shared" si="4"/>
        <v>0</v>
      </c>
      <c r="H27" s="15"/>
      <c r="I27" s="124">
        <f t="shared" si="5"/>
        <v>0</v>
      </c>
      <c r="J27" s="120"/>
      <c r="K27" s="54" t="s">
        <v>114</v>
      </c>
      <c r="L27" s="54"/>
      <c r="M27" s="22"/>
      <c r="N27" s="54"/>
      <c r="O27" s="22"/>
      <c r="P27" s="33"/>
      <c r="Q27" s="123">
        <f t="shared" si="6"/>
        <v>0</v>
      </c>
      <c r="R27" s="15"/>
      <c r="S27" s="141">
        <f t="shared" si="7"/>
        <v>0</v>
      </c>
    </row>
    <row r="28" spans="1:19" ht="11.25" customHeight="1">
      <c r="A28" s="52" t="s">
        <v>101</v>
      </c>
      <c r="B28" s="33"/>
      <c r="C28" s="22"/>
      <c r="D28" s="54"/>
      <c r="E28" s="22"/>
      <c r="F28" s="33"/>
      <c r="G28" s="123">
        <f t="shared" si="4"/>
        <v>0</v>
      </c>
      <c r="H28" s="15"/>
      <c r="I28" s="124">
        <f t="shared" si="5"/>
        <v>0</v>
      </c>
      <c r="J28" s="120"/>
      <c r="K28" s="54" t="s">
        <v>49</v>
      </c>
      <c r="L28" s="54"/>
      <c r="M28" s="22"/>
      <c r="N28" s="54"/>
      <c r="O28" s="22"/>
      <c r="P28" s="33"/>
      <c r="Q28" s="123">
        <f t="shared" si="6"/>
        <v>0</v>
      </c>
      <c r="R28" s="15"/>
      <c r="S28" s="141">
        <f t="shared" si="7"/>
        <v>0</v>
      </c>
    </row>
    <row r="29" spans="1:19" ht="11.25" customHeight="1">
      <c r="A29" s="52" t="s">
        <v>102</v>
      </c>
      <c r="B29" s="33"/>
      <c r="C29" s="22"/>
      <c r="D29" s="54"/>
      <c r="E29" s="22"/>
      <c r="F29" s="33"/>
      <c r="G29" s="123">
        <f t="shared" si="4"/>
        <v>0</v>
      </c>
      <c r="H29" s="15"/>
      <c r="I29" s="124">
        <f t="shared" si="5"/>
        <v>0</v>
      </c>
      <c r="J29" s="120"/>
      <c r="K29" s="54" t="s">
        <v>48</v>
      </c>
      <c r="L29" s="54"/>
      <c r="M29" s="22"/>
      <c r="N29" s="54"/>
      <c r="O29" s="22"/>
      <c r="P29" s="33"/>
      <c r="Q29" s="123">
        <f t="shared" si="6"/>
        <v>0</v>
      </c>
      <c r="R29" s="15"/>
      <c r="S29" s="141">
        <f t="shared" si="7"/>
        <v>0</v>
      </c>
    </row>
    <row r="30" spans="1:19" ht="11.25" customHeight="1">
      <c r="A30" s="52" t="s">
        <v>16</v>
      </c>
      <c r="B30" s="33"/>
      <c r="C30" s="22"/>
      <c r="D30" s="54"/>
      <c r="E30" s="22"/>
      <c r="F30" s="33"/>
      <c r="G30" s="123">
        <f t="shared" si="4"/>
        <v>0</v>
      </c>
      <c r="H30" s="15"/>
      <c r="I30" s="124">
        <f t="shared" si="5"/>
        <v>0</v>
      </c>
      <c r="J30" s="120"/>
      <c r="K30" s="54" t="s">
        <v>40</v>
      </c>
      <c r="L30" s="54"/>
      <c r="M30" s="22"/>
      <c r="N30" s="54"/>
      <c r="O30" s="22"/>
      <c r="P30" s="33"/>
      <c r="Q30" s="123">
        <f t="shared" si="6"/>
        <v>0</v>
      </c>
      <c r="R30" s="15"/>
      <c r="S30" s="141">
        <f t="shared" si="7"/>
        <v>0</v>
      </c>
    </row>
    <row r="31" spans="1:19" ht="11.25" customHeight="1">
      <c r="A31" s="52" t="s">
        <v>43</v>
      </c>
      <c r="B31" s="33"/>
      <c r="C31" s="22"/>
      <c r="D31" s="54"/>
      <c r="E31" s="22"/>
      <c r="F31" s="33"/>
      <c r="G31" s="123">
        <f t="shared" si="4"/>
        <v>0</v>
      </c>
      <c r="H31" s="15"/>
      <c r="I31" s="124">
        <f t="shared" si="5"/>
        <v>0</v>
      </c>
      <c r="J31" s="120"/>
      <c r="K31" s="54" t="s">
        <v>115</v>
      </c>
      <c r="L31" s="54"/>
      <c r="M31" s="22"/>
      <c r="N31" s="54"/>
      <c r="O31" s="22"/>
      <c r="P31" s="33"/>
      <c r="Q31" s="123">
        <f t="shared" si="6"/>
        <v>0</v>
      </c>
      <c r="R31" s="15"/>
      <c r="S31" s="141">
        <f t="shared" si="7"/>
        <v>0</v>
      </c>
    </row>
    <row r="32" spans="1:19" ht="11.25" customHeight="1">
      <c r="A32" s="52" t="s">
        <v>103</v>
      </c>
      <c r="B32" s="33"/>
      <c r="C32" s="22"/>
      <c r="D32" s="54"/>
      <c r="E32" s="22"/>
      <c r="F32" s="33"/>
      <c r="G32" s="123">
        <f t="shared" si="4"/>
        <v>0</v>
      </c>
      <c r="H32" s="15"/>
      <c r="I32" s="124">
        <f t="shared" si="5"/>
        <v>0</v>
      </c>
      <c r="J32" s="120"/>
      <c r="K32" s="54" t="s">
        <v>57</v>
      </c>
      <c r="L32" s="54"/>
      <c r="M32" s="22"/>
      <c r="N32" s="54"/>
      <c r="O32" s="22"/>
      <c r="P32" s="33"/>
      <c r="Q32" s="123">
        <f t="shared" si="6"/>
        <v>0</v>
      </c>
      <c r="R32" s="15"/>
      <c r="S32" s="141">
        <f t="shared" si="7"/>
        <v>0</v>
      </c>
    </row>
    <row r="33" spans="1:19" ht="11.25" customHeight="1">
      <c r="A33" s="52" t="s">
        <v>104</v>
      </c>
      <c r="B33" s="33"/>
      <c r="C33" s="22"/>
      <c r="D33" s="54"/>
      <c r="E33" s="22"/>
      <c r="F33" s="33"/>
      <c r="G33" s="123">
        <f t="shared" si="4"/>
        <v>0</v>
      </c>
      <c r="H33" s="15"/>
      <c r="I33" s="124">
        <f t="shared" si="5"/>
        <v>0</v>
      </c>
      <c r="J33" s="120"/>
      <c r="K33" s="54" t="s">
        <v>160</v>
      </c>
      <c r="L33" s="54"/>
      <c r="M33" s="22"/>
      <c r="N33" s="54"/>
      <c r="O33" s="22"/>
      <c r="P33" s="33"/>
      <c r="Q33" s="123">
        <f t="shared" si="6"/>
        <v>0</v>
      </c>
      <c r="R33" s="15"/>
      <c r="S33" s="141">
        <f t="shared" si="7"/>
        <v>0</v>
      </c>
    </row>
    <row r="34" spans="1:19" ht="11.25" customHeight="1">
      <c r="A34" s="52" t="s">
        <v>105</v>
      </c>
      <c r="B34" s="33"/>
      <c r="C34" s="22"/>
      <c r="D34" s="54"/>
      <c r="E34" s="22"/>
      <c r="F34" s="33"/>
      <c r="G34" s="123">
        <f t="shared" si="4"/>
        <v>0</v>
      </c>
      <c r="H34" s="15"/>
      <c r="I34" s="124">
        <f t="shared" si="5"/>
        <v>0</v>
      </c>
      <c r="J34" s="120"/>
      <c r="K34" s="54" t="s">
        <v>160</v>
      </c>
      <c r="L34" s="54"/>
      <c r="M34" s="22"/>
      <c r="N34" s="54"/>
      <c r="O34" s="22"/>
      <c r="P34" s="33"/>
      <c r="Q34" s="123">
        <f t="shared" si="6"/>
        <v>0</v>
      </c>
      <c r="R34" s="15"/>
      <c r="S34" s="141">
        <f t="shared" si="7"/>
        <v>0</v>
      </c>
    </row>
    <row r="35" spans="1:19" ht="12.75">
      <c r="A35" s="52" t="s">
        <v>17</v>
      </c>
      <c r="B35" s="33"/>
      <c r="C35" s="22"/>
      <c r="D35" s="54"/>
      <c r="E35" s="22"/>
      <c r="F35" s="33"/>
      <c r="G35" s="123">
        <f t="shared" si="4"/>
        <v>0</v>
      </c>
      <c r="H35" s="15"/>
      <c r="I35" s="124">
        <f t="shared" si="5"/>
        <v>0</v>
      </c>
      <c r="J35" s="120"/>
      <c r="K35" s="33"/>
      <c r="L35" s="33"/>
      <c r="M35" s="33"/>
      <c r="N35" s="33"/>
      <c r="O35" s="33"/>
      <c r="P35" s="33"/>
      <c r="Q35" s="129"/>
      <c r="R35" s="15"/>
      <c r="S35" s="144"/>
    </row>
    <row r="36" spans="1:19" ht="15" customHeight="1" thickBot="1">
      <c r="A36" s="50" t="s">
        <v>33</v>
      </c>
      <c r="B36" s="33"/>
      <c r="C36" s="13">
        <f>SUM(C22:C35)</f>
        <v>0</v>
      </c>
      <c r="D36" s="33"/>
      <c r="E36" s="13">
        <f>SUM(E22:E35)</f>
        <v>0</v>
      </c>
      <c r="F36" s="33"/>
      <c r="G36" s="130">
        <f>SUM(G22:G35)</f>
        <v>0</v>
      </c>
      <c r="H36" s="15"/>
      <c r="I36" s="13">
        <f>SUM(I22:I35)</f>
        <v>0</v>
      </c>
      <c r="J36" s="120"/>
      <c r="K36" s="55" t="s">
        <v>36</v>
      </c>
      <c r="L36" s="55"/>
      <c r="M36" s="13">
        <f>SUM(M22:M35)</f>
        <v>0</v>
      </c>
      <c r="N36" s="33"/>
      <c r="O36" s="13">
        <f>SUM(O22:O35)</f>
        <v>0</v>
      </c>
      <c r="P36" s="33"/>
      <c r="Q36" s="130">
        <f>SUM(Q22:Q35)</f>
        <v>0</v>
      </c>
      <c r="R36" s="15"/>
      <c r="S36" s="32">
        <f>SUM(S22:S35)</f>
        <v>0</v>
      </c>
    </row>
    <row r="37" spans="1:19" ht="11.25" customHeight="1">
      <c r="A37" s="48"/>
      <c r="B37" s="33"/>
      <c r="C37" s="33"/>
      <c r="D37" s="33"/>
      <c r="E37" s="33"/>
      <c r="F37" s="33"/>
      <c r="G37" s="131"/>
      <c r="H37" s="33"/>
      <c r="I37" s="33"/>
      <c r="J37" s="120"/>
      <c r="K37" s="33"/>
      <c r="L37" s="33"/>
      <c r="M37" s="33"/>
      <c r="N37" s="33"/>
      <c r="O37" s="33"/>
      <c r="P37" s="33"/>
      <c r="Q37" s="131"/>
      <c r="R37" s="33"/>
      <c r="S37" s="34"/>
    </row>
    <row r="38" spans="1:19" ht="18" customHeight="1">
      <c r="A38" s="47" t="s">
        <v>18</v>
      </c>
      <c r="B38" s="53"/>
      <c r="C38" s="53"/>
      <c r="D38" s="53"/>
      <c r="E38" s="53"/>
      <c r="F38" s="53"/>
      <c r="G38" s="53"/>
      <c r="H38" s="53"/>
      <c r="I38" s="53"/>
      <c r="J38" s="120"/>
      <c r="K38" s="53" t="s">
        <v>52</v>
      </c>
      <c r="L38" s="53"/>
      <c r="M38" s="53"/>
      <c r="N38" s="53"/>
      <c r="O38" s="53"/>
      <c r="P38" s="53"/>
      <c r="Q38" s="53"/>
      <c r="R38" s="53"/>
      <c r="S38" s="140"/>
    </row>
    <row r="39" spans="1:19" ht="11.25" customHeight="1">
      <c r="A39" s="52"/>
      <c r="B39" s="33"/>
      <c r="C39" s="33"/>
      <c r="D39" s="33"/>
      <c r="E39" s="33"/>
      <c r="F39" s="33"/>
      <c r="G39" s="131"/>
      <c r="H39" s="33"/>
      <c r="I39" s="33"/>
      <c r="J39" s="120"/>
      <c r="K39" s="33"/>
      <c r="L39" s="33"/>
      <c r="M39" s="33"/>
      <c r="N39" s="33"/>
      <c r="O39" s="33"/>
      <c r="P39" s="33"/>
      <c r="Q39" s="131"/>
      <c r="R39" s="33"/>
      <c r="S39" s="34"/>
    </row>
    <row r="40" spans="1:19" ht="11.25" customHeight="1">
      <c r="A40" s="52" t="s">
        <v>107</v>
      </c>
      <c r="B40" s="33"/>
      <c r="C40" s="22"/>
      <c r="D40" s="54"/>
      <c r="E40" s="22"/>
      <c r="F40" s="33"/>
      <c r="G40" s="123">
        <f aca="true" t="shared" si="8" ref="G40:G50">C40+E40</f>
        <v>0</v>
      </c>
      <c r="H40" s="15"/>
      <c r="I40" s="124">
        <f aca="true" t="shared" si="9" ref="I40:I50">G40*12</f>
        <v>0</v>
      </c>
      <c r="J40" s="120"/>
      <c r="K40" s="54" t="s">
        <v>38</v>
      </c>
      <c r="L40" s="54"/>
      <c r="M40" s="22"/>
      <c r="N40" s="54"/>
      <c r="O40" s="22"/>
      <c r="P40" s="33"/>
      <c r="Q40" s="123">
        <f aca="true" t="shared" si="10" ref="Q40:Q50">M40+O40</f>
        <v>0</v>
      </c>
      <c r="R40" s="15"/>
      <c r="S40" s="141">
        <f aca="true" t="shared" si="11" ref="S40:S50">Q40*12</f>
        <v>0</v>
      </c>
    </row>
    <row r="41" spans="1:19" ht="11.25" customHeight="1">
      <c r="A41" s="52" t="s">
        <v>19</v>
      </c>
      <c r="B41" s="33"/>
      <c r="C41" s="22"/>
      <c r="D41" s="54"/>
      <c r="E41" s="22"/>
      <c r="F41" s="33"/>
      <c r="G41" s="123">
        <f t="shared" si="8"/>
        <v>0</v>
      </c>
      <c r="H41" s="15"/>
      <c r="I41" s="124">
        <f t="shared" si="9"/>
        <v>0</v>
      </c>
      <c r="J41" s="120"/>
      <c r="K41" s="54" t="s">
        <v>39</v>
      </c>
      <c r="L41" s="54"/>
      <c r="M41" s="22"/>
      <c r="N41" s="54"/>
      <c r="O41" s="22"/>
      <c r="P41" s="33"/>
      <c r="Q41" s="123">
        <f t="shared" si="10"/>
        <v>0</v>
      </c>
      <c r="R41" s="15"/>
      <c r="S41" s="141">
        <f t="shared" si="11"/>
        <v>0</v>
      </c>
    </row>
    <row r="42" spans="1:19" ht="11.25" customHeight="1">
      <c r="A42" s="52" t="s">
        <v>20</v>
      </c>
      <c r="B42" s="33"/>
      <c r="C42" s="22"/>
      <c r="D42" s="54"/>
      <c r="E42" s="22"/>
      <c r="F42" s="33"/>
      <c r="G42" s="123">
        <f t="shared" si="8"/>
        <v>0</v>
      </c>
      <c r="H42" s="15"/>
      <c r="I42" s="124">
        <f t="shared" si="9"/>
        <v>0</v>
      </c>
      <c r="J42" s="120"/>
      <c r="K42" s="54" t="s">
        <v>47</v>
      </c>
      <c r="L42" s="54"/>
      <c r="M42" s="22"/>
      <c r="N42" s="54"/>
      <c r="O42" s="22"/>
      <c r="P42" s="33"/>
      <c r="Q42" s="123">
        <f t="shared" si="10"/>
        <v>0</v>
      </c>
      <c r="R42" s="15"/>
      <c r="S42" s="141">
        <f t="shared" si="11"/>
        <v>0</v>
      </c>
    </row>
    <row r="43" spans="1:19" ht="11.25" customHeight="1">
      <c r="A43" s="52" t="s">
        <v>9</v>
      </c>
      <c r="B43" s="33"/>
      <c r="C43" s="22"/>
      <c r="D43" s="54"/>
      <c r="E43" s="22"/>
      <c r="F43" s="33"/>
      <c r="G43" s="123">
        <f t="shared" si="8"/>
        <v>0</v>
      </c>
      <c r="H43" s="15"/>
      <c r="I43" s="124">
        <f t="shared" si="9"/>
        <v>0</v>
      </c>
      <c r="J43" s="120"/>
      <c r="K43" s="54" t="s">
        <v>53</v>
      </c>
      <c r="L43" s="54"/>
      <c r="M43" s="22"/>
      <c r="N43" s="54"/>
      <c r="O43" s="22"/>
      <c r="P43" s="33"/>
      <c r="Q43" s="123">
        <f t="shared" si="10"/>
        <v>0</v>
      </c>
      <c r="R43" s="15"/>
      <c r="S43" s="141">
        <f t="shared" si="11"/>
        <v>0</v>
      </c>
    </row>
    <row r="44" spans="1:19" ht="11.25" customHeight="1">
      <c r="A44" s="52" t="s">
        <v>21</v>
      </c>
      <c r="B44" s="33"/>
      <c r="C44" s="22"/>
      <c r="D44" s="54"/>
      <c r="E44" s="22"/>
      <c r="F44" s="33"/>
      <c r="G44" s="123">
        <f t="shared" si="8"/>
        <v>0</v>
      </c>
      <c r="H44" s="15"/>
      <c r="I44" s="124">
        <f t="shared" si="9"/>
        <v>0</v>
      </c>
      <c r="J44" s="120"/>
      <c r="K44" s="54" t="s">
        <v>51</v>
      </c>
      <c r="L44" s="54"/>
      <c r="M44" s="22"/>
      <c r="N44" s="54"/>
      <c r="O44" s="22"/>
      <c r="P44" s="33"/>
      <c r="Q44" s="123">
        <f t="shared" si="10"/>
        <v>0</v>
      </c>
      <c r="R44" s="15"/>
      <c r="S44" s="141">
        <f t="shared" si="11"/>
        <v>0</v>
      </c>
    </row>
    <row r="45" spans="1:19" ht="11.25" customHeight="1">
      <c r="A45" s="52" t="s">
        <v>22</v>
      </c>
      <c r="B45" s="33"/>
      <c r="C45" s="22"/>
      <c r="D45" s="54"/>
      <c r="E45" s="22"/>
      <c r="F45" s="33"/>
      <c r="G45" s="123">
        <f t="shared" si="8"/>
        <v>0</v>
      </c>
      <c r="H45" s="15"/>
      <c r="I45" s="124">
        <f t="shared" si="9"/>
        <v>0</v>
      </c>
      <c r="J45" s="120"/>
      <c r="K45" s="54" t="s">
        <v>117</v>
      </c>
      <c r="L45" s="54"/>
      <c r="M45" s="22"/>
      <c r="N45" s="54"/>
      <c r="O45" s="22"/>
      <c r="P45" s="33"/>
      <c r="Q45" s="123">
        <f t="shared" si="10"/>
        <v>0</v>
      </c>
      <c r="R45" s="15"/>
      <c r="S45" s="141">
        <f t="shared" si="11"/>
        <v>0</v>
      </c>
    </row>
    <row r="46" spans="1:19" ht="11.25" customHeight="1">
      <c r="A46" s="52" t="s">
        <v>23</v>
      </c>
      <c r="B46" s="33"/>
      <c r="C46" s="22"/>
      <c r="D46" s="54"/>
      <c r="E46" s="22"/>
      <c r="F46" s="33"/>
      <c r="G46" s="123">
        <f t="shared" si="8"/>
        <v>0</v>
      </c>
      <c r="H46" s="15"/>
      <c r="I46" s="124">
        <f t="shared" si="9"/>
        <v>0</v>
      </c>
      <c r="J46" s="120"/>
      <c r="K46" s="54" t="s">
        <v>116</v>
      </c>
      <c r="L46" s="54"/>
      <c r="M46" s="22"/>
      <c r="N46" s="54"/>
      <c r="O46" s="22"/>
      <c r="P46" s="33"/>
      <c r="Q46" s="123">
        <f t="shared" si="10"/>
        <v>0</v>
      </c>
      <c r="R46" s="15"/>
      <c r="S46" s="141">
        <f t="shared" si="11"/>
        <v>0</v>
      </c>
    </row>
    <row r="47" spans="1:19" ht="11.25" customHeight="1">
      <c r="A47" s="52" t="s">
        <v>108</v>
      </c>
      <c r="B47" s="33"/>
      <c r="C47" s="22"/>
      <c r="D47" s="54"/>
      <c r="E47" s="22"/>
      <c r="F47" s="33"/>
      <c r="G47" s="123">
        <f t="shared" si="8"/>
        <v>0</v>
      </c>
      <c r="H47" s="15"/>
      <c r="I47" s="124">
        <f t="shared" si="9"/>
        <v>0</v>
      </c>
      <c r="J47" s="120"/>
      <c r="K47" s="54" t="s">
        <v>118</v>
      </c>
      <c r="L47" s="54"/>
      <c r="M47" s="22"/>
      <c r="N47" s="54"/>
      <c r="O47" s="22"/>
      <c r="P47" s="33"/>
      <c r="Q47" s="123">
        <f t="shared" si="10"/>
        <v>0</v>
      </c>
      <c r="R47" s="15"/>
      <c r="S47" s="141">
        <f t="shared" si="11"/>
        <v>0</v>
      </c>
    </row>
    <row r="48" spans="1:19" ht="11.25" customHeight="1">
      <c r="A48" s="52" t="s">
        <v>11</v>
      </c>
      <c r="B48" s="33"/>
      <c r="C48" s="22"/>
      <c r="D48" s="54"/>
      <c r="E48" s="22"/>
      <c r="F48" s="33"/>
      <c r="G48" s="123">
        <f t="shared" si="8"/>
        <v>0</v>
      </c>
      <c r="H48" s="15"/>
      <c r="I48" s="124">
        <f t="shared" si="9"/>
        <v>0</v>
      </c>
      <c r="J48" s="120"/>
      <c r="K48" s="54" t="s">
        <v>119</v>
      </c>
      <c r="L48" s="54"/>
      <c r="M48" s="22"/>
      <c r="N48" s="54"/>
      <c r="O48" s="22"/>
      <c r="P48" s="33"/>
      <c r="Q48" s="123">
        <f t="shared" si="10"/>
        <v>0</v>
      </c>
      <c r="R48" s="15"/>
      <c r="S48" s="141">
        <f t="shared" si="11"/>
        <v>0</v>
      </c>
    </row>
    <row r="49" spans="1:19" ht="11.25" customHeight="1">
      <c r="A49" s="52" t="s">
        <v>11</v>
      </c>
      <c r="B49" s="33"/>
      <c r="C49" s="22"/>
      <c r="D49" s="54"/>
      <c r="E49" s="22"/>
      <c r="F49" s="33"/>
      <c r="G49" s="123">
        <f t="shared" si="8"/>
        <v>0</v>
      </c>
      <c r="H49" s="15"/>
      <c r="I49" s="124">
        <f t="shared" si="9"/>
        <v>0</v>
      </c>
      <c r="J49" s="120"/>
      <c r="K49" s="54" t="s">
        <v>11</v>
      </c>
      <c r="L49" s="54"/>
      <c r="M49" s="22"/>
      <c r="N49" s="54"/>
      <c r="O49" s="22"/>
      <c r="P49" s="33"/>
      <c r="Q49" s="123">
        <f t="shared" si="10"/>
        <v>0</v>
      </c>
      <c r="R49" s="15"/>
      <c r="S49" s="141">
        <f t="shared" si="11"/>
        <v>0</v>
      </c>
    </row>
    <row r="50" spans="1:19" ht="11.25" customHeight="1">
      <c r="A50" s="52" t="s">
        <v>11</v>
      </c>
      <c r="B50" s="33"/>
      <c r="C50" s="22"/>
      <c r="D50" s="54"/>
      <c r="E50" s="22"/>
      <c r="F50" s="33"/>
      <c r="G50" s="123">
        <f t="shared" si="8"/>
        <v>0</v>
      </c>
      <c r="H50" s="15"/>
      <c r="I50" s="124">
        <f t="shared" si="9"/>
        <v>0</v>
      </c>
      <c r="J50" s="120"/>
      <c r="K50" s="54" t="s">
        <v>11</v>
      </c>
      <c r="L50" s="54"/>
      <c r="M50" s="22"/>
      <c r="N50" s="54"/>
      <c r="O50" s="22"/>
      <c r="P50" s="33"/>
      <c r="Q50" s="123">
        <f t="shared" si="10"/>
        <v>0</v>
      </c>
      <c r="R50" s="15"/>
      <c r="S50" s="141">
        <f t="shared" si="11"/>
        <v>0</v>
      </c>
    </row>
    <row r="51" spans="1:19" ht="11.25" customHeight="1">
      <c r="A51" s="52"/>
      <c r="B51" s="33"/>
      <c r="C51" s="33"/>
      <c r="D51" s="33"/>
      <c r="E51" s="33"/>
      <c r="F51" s="33"/>
      <c r="G51" s="129"/>
      <c r="H51" s="15"/>
      <c r="I51" s="132"/>
      <c r="J51" s="120"/>
      <c r="K51" s="33"/>
      <c r="L51" s="33"/>
      <c r="M51" s="33"/>
      <c r="N51" s="54"/>
      <c r="O51" s="33"/>
      <c r="P51" s="33"/>
      <c r="Q51" s="129"/>
      <c r="R51" s="15"/>
      <c r="S51" s="144"/>
    </row>
    <row r="52" spans="1:19" ht="15" customHeight="1" thickBot="1">
      <c r="A52" s="50" t="s">
        <v>34</v>
      </c>
      <c r="B52" s="33"/>
      <c r="C52" s="13">
        <f>SUM(C39:C51)</f>
        <v>0</v>
      </c>
      <c r="D52" s="33"/>
      <c r="E52" s="13">
        <f>SUM(E39:E51)</f>
        <v>0</v>
      </c>
      <c r="F52" s="33"/>
      <c r="G52" s="130">
        <f>SUM(G39:G51)</f>
        <v>0</v>
      </c>
      <c r="H52" s="15"/>
      <c r="I52" s="13">
        <f>SUM(I39:I51)</f>
        <v>0</v>
      </c>
      <c r="J52" s="120"/>
      <c r="K52" s="55" t="s">
        <v>54</v>
      </c>
      <c r="L52" s="55"/>
      <c r="M52" s="13">
        <f>SUM(M39:M50)</f>
        <v>0</v>
      </c>
      <c r="N52" s="33"/>
      <c r="O52" s="13">
        <f>SUM(O39:O50)</f>
        <v>0</v>
      </c>
      <c r="P52" s="33"/>
      <c r="Q52" s="130">
        <f>SUM(Q40:Q50)</f>
        <v>0</v>
      </c>
      <c r="R52" s="15"/>
      <c r="S52" s="145">
        <f>SUM(S40:S50)</f>
        <v>0</v>
      </c>
    </row>
    <row r="53" spans="1:19" ht="11.25" customHeight="1">
      <c r="A53" s="48"/>
      <c r="B53" s="33"/>
      <c r="C53" s="33"/>
      <c r="D53" s="33"/>
      <c r="E53" s="33"/>
      <c r="F53" s="33"/>
      <c r="G53" s="131"/>
      <c r="H53" s="33"/>
      <c r="I53" s="33"/>
      <c r="J53" s="120"/>
      <c r="K53" s="33"/>
      <c r="L53" s="33"/>
      <c r="M53" s="33"/>
      <c r="N53" s="33"/>
      <c r="O53" s="33"/>
      <c r="P53" s="33"/>
      <c r="Q53" s="133"/>
      <c r="R53" s="17"/>
      <c r="S53" s="38"/>
    </row>
    <row r="54" spans="1:19" ht="14.25" customHeight="1">
      <c r="A54" s="119" t="s">
        <v>141</v>
      </c>
      <c r="B54" s="35"/>
      <c r="C54" s="35"/>
      <c r="D54" s="35"/>
      <c r="E54" s="35"/>
      <c r="F54" s="35"/>
      <c r="G54" s="139"/>
      <c r="H54" s="35"/>
      <c r="I54" s="35"/>
      <c r="J54" s="120"/>
      <c r="K54" s="159" t="s">
        <v>161</v>
      </c>
      <c r="L54" s="53"/>
      <c r="M54" s="53"/>
      <c r="N54" s="53"/>
      <c r="O54" s="53"/>
      <c r="P54" s="53"/>
      <c r="Q54" s="159" t="s">
        <v>55</v>
      </c>
      <c r="R54" s="53"/>
      <c r="S54" s="140" t="s">
        <v>56</v>
      </c>
    </row>
    <row r="55" spans="1:19" ht="15.75" customHeight="1">
      <c r="A55" s="52" t="s">
        <v>165</v>
      </c>
      <c r="B55" s="33" t="s">
        <v>136</v>
      </c>
      <c r="C55" s="22"/>
      <c r="D55" s="33" t="s">
        <v>136</v>
      </c>
      <c r="E55" s="22"/>
      <c r="F55" s="33" t="s">
        <v>136</v>
      </c>
      <c r="G55" s="11">
        <f>C55+E55</f>
        <v>0</v>
      </c>
      <c r="H55" s="33"/>
      <c r="I55" s="11">
        <f>G55*12</f>
        <v>0</v>
      </c>
      <c r="J55" s="120"/>
      <c r="K55" s="56" t="s">
        <v>162</v>
      </c>
      <c r="L55" s="54"/>
      <c r="M55" s="134">
        <f>C58</f>
        <v>0</v>
      </c>
      <c r="N55" s="146"/>
      <c r="O55" s="134">
        <f>E58</f>
        <v>0</v>
      </c>
      <c r="P55" s="147"/>
      <c r="Q55" s="135">
        <f>G58</f>
        <v>0</v>
      </c>
      <c r="R55" s="148"/>
      <c r="S55" s="149">
        <f>I58</f>
        <v>0</v>
      </c>
    </row>
    <row r="56" spans="1:19" ht="15.75" customHeight="1">
      <c r="A56" s="52" t="s">
        <v>166</v>
      </c>
      <c r="B56" s="33" t="s">
        <v>136</v>
      </c>
      <c r="C56" s="22"/>
      <c r="D56" s="33" t="s">
        <v>136</v>
      </c>
      <c r="E56" s="22"/>
      <c r="F56" s="33" t="s">
        <v>136</v>
      </c>
      <c r="G56" s="11">
        <f>C56+E56</f>
        <v>0</v>
      </c>
      <c r="H56" s="15"/>
      <c r="I56" s="11">
        <f>G56*12</f>
        <v>0</v>
      </c>
      <c r="J56" s="120"/>
      <c r="K56" s="56" t="s">
        <v>163</v>
      </c>
      <c r="L56" s="54"/>
      <c r="M56" s="136">
        <f>C19+C36+C52+M19+M36+M52</f>
        <v>0</v>
      </c>
      <c r="N56" s="146"/>
      <c r="O56" s="136">
        <f>E19+E36+E52+O19+O36+O52</f>
        <v>0</v>
      </c>
      <c r="P56" s="147"/>
      <c r="Q56" s="137">
        <f>G19+G36+G52+Q19+Q36+Q52</f>
        <v>0</v>
      </c>
      <c r="R56" s="148"/>
      <c r="S56" s="150">
        <f>I19+I36+I52+S19+S36+S52</f>
        <v>0</v>
      </c>
    </row>
    <row r="57" spans="1:19" ht="15.75" customHeight="1">
      <c r="A57" s="52" t="s">
        <v>4</v>
      </c>
      <c r="B57" s="33" t="s">
        <v>136</v>
      </c>
      <c r="C57" s="22"/>
      <c r="D57" s="33" t="s">
        <v>136</v>
      </c>
      <c r="E57" s="22"/>
      <c r="F57" s="33" t="s">
        <v>136</v>
      </c>
      <c r="G57" s="11">
        <f>C57+E57</f>
        <v>0</v>
      </c>
      <c r="H57" s="15"/>
      <c r="I57" s="11">
        <f>G57*12</f>
        <v>0</v>
      </c>
      <c r="J57" s="120"/>
      <c r="K57" s="56" t="s">
        <v>164</v>
      </c>
      <c r="L57" s="54"/>
      <c r="M57" s="134">
        <f>M55-M56</f>
        <v>0</v>
      </c>
      <c r="N57" s="146"/>
      <c r="O57" s="134">
        <f>O55-O56</f>
        <v>0</v>
      </c>
      <c r="P57" s="147"/>
      <c r="Q57" s="135">
        <f>Q55-Q56</f>
        <v>0</v>
      </c>
      <c r="R57" s="148"/>
      <c r="S57" s="149">
        <f>S55-S56</f>
        <v>0</v>
      </c>
    </row>
    <row r="58" spans="1:19" ht="15.75" customHeight="1" thickBot="1">
      <c r="A58" s="151" t="s">
        <v>142</v>
      </c>
      <c r="B58" s="114"/>
      <c r="C58" s="152">
        <f>SUM(C55:C57)</f>
        <v>0</v>
      </c>
      <c r="D58" s="114"/>
      <c r="E58" s="152">
        <f>SUM(E55:E57)</f>
        <v>0</v>
      </c>
      <c r="F58" s="114"/>
      <c r="G58" s="13">
        <f>SUM(G55:G57)</f>
        <v>0</v>
      </c>
      <c r="H58" s="153"/>
      <c r="I58" s="13">
        <f>G58*12</f>
        <v>0</v>
      </c>
      <c r="J58" s="154"/>
      <c r="K58" s="114"/>
      <c r="L58" s="114"/>
      <c r="M58" s="114"/>
      <c r="N58" s="114"/>
      <c r="O58" s="114"/>
      <c r="P58" s="114"/>
      <c r="Q58" s="155"/>
      <c r="R58" s="114"/>
      <c r="S58" s="116"/>
    </row>
    <row r="59" spans="3:9" ht="11.25" customHeight="1">
      <c r="C59" s="7"/>
      <c r="E59" s="7"/>
      <c r="G59" s="138"/>
      <c r="I59" s="7"/>
    </row>
    <row r="60" ht="11.25" customHeight="1"/>
    <row r="61" ht="11.25" customHeight="1"/>
    <row r="62" ht="11.25" customHeight="1"/>
    <row r="63" ht="11.25" customHeight="1"/>
    <row r="64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spans="1:9" ht="12.75">
      <c r="A81" s="10"/>
      <c r="I81" s="7"/>
    </row>
  </sheetData>
  <sheetProtection password="CAEB" sheet="1" objects="1" scenarios="1" selectLockedCells="1"/>
  <mergeCells count="5">
    <mergeCell ref="A1:S1"/>
    <mergeCell ref="A2:B2"/>
    <mergeCell ref="C2:E2"/>
    <mergeCell ref="N2:O2"/>
    <mergeCell ref="P2:R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C3" sqref="C3:D3"/>
    </sheetView>
  </sheetViews>
  <sheetFormatPr defaultColWidth="9.140625" defaultRowHeight="12.75"/>
  <cols>
    <col min="1" max="1" width="6.28125" style="8" customWidth="1"/>
    <col min="2" max="2" width="21.28125" style="8" customWidth="1"/>
    <col min="3" max="3" width="7.57421875" style="8" customWidth="1"/>
    <col min="4" max="4" width="15.00390625" style="8" customWidth="1"/>
    <col min="5" max="5" width="17.7109375" style="8" customWidth="1"/>
    <col min="6" max="6" width="14.00390625" style="8" customWidth="1"/>
    <col min="7" max="7" width="16.7109375" style="8" customWidth="1"/>
    <col min="8" max="16384" width="9.140625" style="8" customWidth="1"/>
  </cols>
  <sheetData>
    <row r="1" spans="1:7" s="61" customFormat="1" ht="76.5" customHeight="1" thickBot="1">
      <c r="A1" s="190" t="s">
        <v>153</v>
      </c>
      <c r="B1" s="191"/>
      <c r="C1" s="191"/>
      <c r="D1" s="191"/>
      <c r="E1" s="191"/>
      <c r="F1" s="191"/>
      <c r="G1" s="192"/>
    </row>
    <row r="2" spans="1:7" ht="15">
      <c r="A2" s="64"/>
      <c r="B2" s="65"/>
      <c r="C2" s="65"/>
      <c r="D2" s="65"/>
      <c r="E2" s="65"/>
      <c r="F2" s="65"/>
      <c r="G2" s="66"/>
    </row>
    <row r="3" spans="1:7" ht="15.75">
      <c r="A3" s="67" t="s">
        <v>69</v>
      </c>
      <c r="B3" s="68"/>
      <c r="C3" s="200"/>
      <c r="D3" s="200"/>
      <c r="E3" s="69" t="s">
        <v>64</v>
      </c>
      <c r="F3" s="193" t="s">
        <v>63</v>
      </c>
      <c r="G3" s="194"/>
    </row>
    <row r="4" spans="1:7" ht="15">
      <c r="A4" s="67"/>
      <c r="B4" s="68"/>
      <c r="C4" s="68"/>
      <c r="D4" s="68"/>
      <c r="E4" s="69"/>
      <c r="F4" s="68"/>
      <c r="G4" s="70"/>
    </row>
    <row r="5" spans="1:7" ht="15">
      <c r="A5" s="71"/>
      <c r="B5" s="68"/>
      <c r="C5" s="68"/>
      <c r="D5" s="201" t="s">
        <v>65</v>
      </c>
      <c r="E5" s="201"/>
      <c r="F5" s="201" t="s">
        <v>65</v>
      </c>
      <c r="G5" s="202"/>
    </row>
    <row r="6" spans="1:7" ht="15.75">
      <c r="A6" s="71"/>
      <c r="B6" s="68"/>
      <c r="C6" s="68"/>
      <c r="D6" s="197"/>
      <c r="E6" s="198"/>
      <c r="F6" s="198"/>
      <c r="G6" s="199"/>
    </row>
    <row r="7" spans="1:7" ht="15">
      <c r="A7" s="71"/>
      <c r="B7" s="68"/>
      <c r="C7" s="68"/>
      <c r="D7" s="68"/>
      <c r="E7" s="68"/>
      <c r="F7" s="68"/>
      <c r="G7" s="72"/>
    </row>
    <row r="8" spans="1:7" ht="15.75">
      <c r="A8" s="51" t="s">
        <v>71</v>
      </c>
      <c r="B8" s="68"/>
      <c r="C8" s="68"/>
      <c r="D8" s="68"/>
      <c r="E8" s="73"/>
      <c r="F8" s="68"/>
      <c r="G8" s="74"/>
    </row>
    <row r="9" spans="1:7" ht="15.75">
      <c r="A9" s="75"/>
      <c r="B9" s="76" t="s">
        <v>72</v>
      </c>
      <c r="C9" s="77">
        <v>0.05</v>
      </c>
      <c r="D9" s="62"/>
      <c r="E9" s="78">
        <f>D9/C9</f>
        <v>0</v>
      </c>
      <c r="F9" s="62"/>
      <c r="G9" s="79">
        <f>F9/C9</f>
        <v>0</v>
      </c>
    </row>
    <row r="10" spans="1:7" ht="15.75">
      <c r="A10" s="75"/>
      <c r="B10" s="76" t="s">
        <v>73</v>
      </c>
      <c r="C10" s="80"/>
      <c r="D10" s="68"/>
      <c r="E10" s="81"/>
      <c r="F10" s="68"/>
      <c r="G10" s="82"/>
    </row>
    <row r="11" spans="1:7" ht="15.75">
      <c r="A11" s="75"/>
      <c r="B11" s="76" t="s">
        <v>146</v>
      </c>
      <c r="C11" s="77">
        <v>0.08</v>
      </c>
      <c r="D11" s="83"/>
      <c r="E11" s="78">
        <f>D9/C11</f>
        <v>0</v>
      </c>
      <c r="F11" s="83"/>
      <c r="G11" s="79">
        <f>F9/C11</f>
        <v>0</v>
      </c>
    </row>
    <row r="12" spans="1:7" ht="15.75">
      <c r="A12" s="75"/>
      <c r="B12" s="68" t="s">
        <v>74</v>
      </c>
      <c r="C12" s="68"/>
      <c r="D12" s="73"/>
      <c r="E12" s="84">
        <f>E9-E11</f>
        <v>0</v>
      </c>
      <c r="F12" s="73"/>
      <c r="G12" s="85">
        <f>G9-G11</f>
        <v>0</v>
      </c>
    </row>
    <row r="13" spans="1:7" ht="15.75">
      <c r="A13" s="71"/>
      <c r="B13" s="68"/>
      <c r="C13" s="68"/>
      <c r="D13" s="73"/>
      <c r="E13" s="81"/>
      <c r="F13" s="73"/>
      <c r="G13" s="82"/>
    </row>
    <row r="14" spans="1:7" ht="15.75">
      <c r="A14" s="51" t="s">
        <v>75</v>
      </c>
      <c r="B14" s="68"/>
      <c r="C14" s="68"/>
      <c r="D14" s="73"/>
      <c r="E14" s="81"/>
      <c r="F14" s="73"/>
      <c r="G14" s="82"/>
    </row>
    <row r="15" spans="1:7" ht="15.75">
      <c r="A15" s="71"/>
      <c r="B15" s="68" t="s">
        <v>60</v>
      </c>
      <c r="C15" s="68"/>
      <c r="D15" s="62"/>
      <c r="E15" s="81"/>
      <c r="F15" s="62"/>
      <c r="G15" s="82"/>
    </row>
    <row r="16" spans="1:7" ht="15.75">
      <c r="A16" s="71"/>
      <c r="B16" s="68" t="s">
        <v>76</v>
      </c>
      <c r="C16" s="68"/>
      <c r="D16" s="62"/>
      <c r="E16" s="81"/>
      <c r="F16" s="62"/>
      <c r="G16" s="82"/>
    </row>
    <row r="17" spans="1:7" ht="15.75">
      <c r="A17" s="71"/>
      <c r="B17" s="68" t="s">
        <v>77</v>
      </c>
      <c r="C17" s="68"/>
      <c r="D17" s="62"/>
      <c r="E17" s="81"/>
      <c r="F17" s="62"/>
      <c r="G17" s="82"/>
    </row>
    <row r="18" spans="1:7" ht="15.75">
      <c r="A18" s="71"/>
      <c r="B18" s="68"/>
      <c r="C18" s="68"/>
      <c r="D18" s="73"/>
      <c r="E18" s="81">
        <f>SUM(D15:D17)</f>
        <v>0</v>
      </c>
      <c r="F18" s="73"/>
      <c r="G18" s="82">
        <f>SUM(F15:F17)</f>
        <v>0</v>
      </c>
    </row>
    <row r="19" spans="1:7" ht="15.75">
      <c r="A19" s="51" t="s">
        <v>78</v>
      </c>
      <c r="B19" s="68"/>
      <c r="C19" s="68"/>
      <c r="D19" s="73"/>
      <c r="E19" s="81"/>
      <c r="F19" s="73"/>
      <c r="G19" s="82"/>
    </row>
    <row r="20" spans="1:7" ht="15.75">
      <c r="A20" s="71"/>
      <c r="B20" s="68" t="s">
        <v>79</v>
      </c>
      <c r="C20" s="68"/>
      <c r="D20" s="62"/>
      <c r="E20" s="81"/>
      <c r="F20" s="62"/>
      <c r="G20" s="82"/>
    </row>
    <row r="21" spans="1:7" ht="15.75">
      <c r="A21" s="71"/>
      <c r="B21" s="68" t="s">
        <v>80</v>
      </c>
      <c r="C21" s="68"/>
      <c r="D21" s="62"/>
      <c r="E21" s="81"/>
      <c r="F21" s="62"/>
      <c r="G21" s="82"/>
    </row>
    <row r="22" spans="1:7" ht="15.75">
      <c r="A22" s="71"/>
      <c r="B22" s="68" t="s">
        <v>81</v>
      </c>
      <c r="C22" s="68"/>
      <c r="D22" s="62"/>
      <c r="E22" s="81"/>
      <c r="F22" s="62"/>
      <c r="G22" s="82"/>
    </row>
    <row r="23" spans="1:7" ht="15.75">
      <c r="A23" s="71"/>
      <c r="B23" s="68"/>
      <c r="C23" s="68"/>
      <c r="D23" s="73"/>
      <c r="E23" s="81">
        <f>SUM(D20:D22)</f>
        <v>0</v>
      </c>
      <c r="F23" s="73"/>
      <c r="G23" s="82">
        <f>SUM(F20:F22)</f>
        <v>0</v>
      </c>
    </row>
    <row r="24" spans="1:7" ht="15.75">
      <c r="A24" s="51" t="s">
        <v>82</v>
      </c>
      <c r="B24" s="68"/>
      <c r="C24" s="68"/>
      <c r="D24" s="73"/>
      <c r="E24" s="81"/>
      <c r="F24" s="73"/>
      <c r="G24" s="82"/>
    </row>
    <row r="25" spans="1:7" ht="15.75">
      <c r="A25" s="71"/>
      <c r="B25" s="68" t="s">
        <v>83</v>
      </c>
      <c r="C25" s="68"/>
      <c r="D25" s="62"/>
      <c r="E25" s="81"/>
      <c r="F25" s="62"/>
      <c r="G25" s="82"/>
    </row>
    <row r="26" spans="1:7" ht="15.75">
      <c r="A26" s="71"/>
      <c r="B26" s="68" t="s">
        <v>84</v>
      </c>
      <c r="C26" s="68"/>
      <c r="D26" s="62"/>
      <c r="E26" s="81"/>
      <c r="F26" s="62"/>
      <c r="G26" s="82"/>
    </row>
    <row r="27" spans="1:7" ht="15.75">
      <c r="A27" s="71"/>
      <c r="B27" s="68" t="s">
        <v>85</v>
      </c>
      <c r="C27" s="68"/>
      <c r="D27" s="62"/>
      <c r="E27" s="81"/>
      <c r="F27" s="62"/>
      <c r="G27" s="82"/>
    </row>
    <row r="28" spans="1:7" ht="15.75">
      <c r="A28" s="71"/>
      <c r="B28" s="68"/>
      <c r="C28" s="68"/>
      <c r="D28" s="73"/>
      <c r="E28" s="81">
        <f>SUM(D25:D27)</f>
        <v>0</v>
      </c>
      <c r="F28" s="73"/>
      <c r="G28" s="82">
        <f>SUM(F25:F27)</f>
        <v>0</v>
      </c>
    </row>
    <row r="29" spans="1:7" ht="15.75">
      <c r="A29" s="71"/>
      <c r="B29" s="68"/>
      <c r="C29" s="68"/>
      <c r="D29" s="73"/>
      <c r="E29" s="81"/>
      <c r="F29" s="73"/>
      <c r="G29" s="82"/>
    </row>
    <row r="30" spans="1:7" ht="15.75">
      <c r="A30" s="51" t="s">
        <v>66</v>
      </c>
      <c r="B30" s="68"/>
      <c r="C30" s="68"/>
      <c r="D30" s="73"/>
      <c r="E30" s="86">
        <f>SUM(E28+E23+E18+E9)</f>
        <v>0</v>
      </c>
      <c r="F30" s="81"/>
      <c r="G30" s="87">
        <f>SUM(G28+G23+G18+G9)</f>
        <v>0</v>
      </c>
    </row>
    <row r="31" spans="1:7" ht="15.75">
      <c r="A31" s="75"/>
      <c r="B31" s="68"/>
      <c r="C31" s="68"/>
      <c r="D31" s="73"/>
      <c r="E31" s="81"/>
      <c r="F31" s="73"/>
      <c r="G31" s="82"/>
    </row>
    <row r="32" spans="1:7" ht="15">
      <c r="A32" s="71" t="s">
        <v>145</v>
      </c>
      <c r="B32" s="68" t="s">
        <v>149</v>
      </c>
      <c r="C32" s="68"/>
      <c r="D32" s="68"/>
      <c r="E32" s="62"/>
      <c r="F32" s="68"/>
      <c r="G32" s="63"/>
    </row>
    <row r="33" spans="1:7" ht="15">
      <c r="A33" s="71"/>
      <c r="B33" s="68" t="s">
        <v>150</v>
      </c>
      <c r="C33" s="80"/>
      <c r="D33" s="68"/>
      <c r="E33" s="62"/>
      <c r="F33" s="68"/>
      <c r="G33" s="63"/>
    </row>
    <row r="34" spans="1:7" ht="15">
      <c r="A34" s="71"/>
      <c r="B34" s="68" t="s">
        <v>86</v>
      </c>
      <c r="C34" s="80">
        <v>0.6</v>
      </c>
      <c r="D34" s="83"/>
      <c r="E34" s="88">
        <f>E33*C34</f>
        <v>0</v>
      </c>
      <c r="F34" s="83"/>
      <c r="G34" s="89">
        <f>G33*C34</f>
        <v>0</v>
      </c>
    </row>
    <row r="35" spans="1:7" ht="15">
      <c r="A35" s="71"/>
      <c r="B35" s="68" t="s">
        <v>87</v>
      </c>
      <c r="C35" s="80"/>
      <c r="D35" s="68"/>
      <c r="E35" s="62"/>
      <c r="F35" s="68"/>
      <c r="G35" s="63"/>
    </row>
    <row r="36" spans="1:7" ht="15.75">
      <c r="A36" s="71"/>
      <c r="B36" s="68"/>
      <c r="C36" s="80"/>
      <c r="D36" s="68"/>
      <c r="E36" s="83"/>
      <c r="F36" s="83"/>
      <c r="G36" s="82"/>
    </row>
    <row r="37" spans="1:7" ht="15.75">
      <c r="A37" s="75"/>
      <c r="B37" s="68"/>
      <c r="C37" s="68"/>
      <c r="D37" s="73"/>
      <c r="E37" s="81">
        <f>SUM(E32:E35)</f>
        <v>0</v>
      </c>
      <c r="F37" s="73"/>
      <c r="G37" s="82">
        <f>SUM(G32:G35)</f>
        <v>0</v>
      </c>
    </row>
    <row r="38" spans="1:7" ht="16.5" thickBot="1">
      <c r="A38" s="75"/>
      <c r="B38" s="68"/>
      <c r="C38" s="68"/>
      <c r="D38" s="73"/>
      <c r="E38" s="81"/>
      <c r="F38" s="73"/>
      <c r="G38" s="82"/>
    </row>
    <row r="39" spans="1:7" ht="16.5" thickBot="1">
      <c r="A39" s="51" t="s">
        <v>88</v>
      </c>
      <c r="B39" s="68"/>
      <c r="C39" s="68"/>
      <c r="D39" s="90" t="s">
        <v>147</v>
      </c>
      <c r="E39" s="91">
        <f>E30-E37</f>
        <v>0</v>
      </c>
      <c r="F39" s="73"/>
      <c r="G39" s="91">
        <f>G30-G37</f>
        <v>0</v>
      </c>
    </row>
    <row r="40" spans="1:7" ht="15">
      <c r="A40" s="71"/>
      <c r="B40" s="68"/>
      <c r="C40" s="68"/>
      <c r="D40" s="69" t="s">
        <v>148</v>
      </c>
      <c r="E40" s="73">
        <f>E39-E12</f>
        <v>0</v>
      </c>
      <c r="F40" s="68"/>
      <c r="G40" s="74">
        <f>G39-G12</f>
        <v>0</v>
      </c>
    </row>
    <row r="41" spans="1:7" ht="15">
      <c r="A41" s="71" t="s">
        <v>151</v>
      </c>
      <c r="B41" s="68"/>
      <c r="C41" s="68"/>
      <c r="D41" s="68"/>
      <c r="E41" s="68"/>
      <c r="F41" s="68"/>
      <c r="G41" s="72"/>
    </row>
    <row r="42" spans="1:7" ht="15">
      <c r="A42" s="71"/>
      <c r="B42" s="68"/>
      <c r="C42" s="68"/>
      <c r="D42" s="68"/>
      <c r="E42" s="68"/>
      <c r="F42" s="68"/>
      <c r="G42" s="72"/>
    </row>
    <row r="43" spans="1:7" ht="15">
      <c r="A43" s="71"/>
      <c r="B43" s="68"/>
      <c r="C43" s="68"/>
      <c r="D43" s="68"/>
      <c r="E43" s="68"/>
      <c r="F43" s="68"/>
      <c r="G43" s="72"/>
    </row>
    <row r="44" spans="1:7" ht="15">
      <c r="A44" s="71" t="s">
        <v>152</v>
      </c>
      <c r="B44" s="68"/>
      <c r="C44" s="195"/>
      <c r="D44" s="195"/>
      <c r="E44" s="68"/>
      <c r="F44" s="195"/>
      <c r="G44" s="196"/>
    </row>
    <row r="45" spans="1:7" ht="15.75" thickBot="1">
      <c r="A45" s="92"/>
      <c r="B45" s="93"/>
      <c r="C45" s="93"/>
      <c r="D45" s="93"/>
      <c r="E45" s="93"/>
      <c r="F45" s="93"/>
      <c r="G45" s="94"/>
    </row>
  </sheetData>
  <sheetProtection password="CAEB" sheet="1" objects="1" scenarios="1" selectLockedCells="1"/>
  <mergeCells count="9">
    <mergeCell ref="A1:G1"/>
    <mergeCell ref="F3:G3"/>
    <mergeCell ref="C44:D44"/>
    <mergeCell ref="F44:G44"/>
    <mergeCell ref="D6:E6"/>
    <mergeCell ref="F6:G6"/>
    <mergeCell ref="C3:D3"/>
    <mergeCell ref="D5:E5"/>
    <mergeCell ref="F5:G5"/>
  </mergeCells>
  <printOptions/>
  <pageMargins left="0.5" right="0.5" top="0.75" bottom="0.75" header="0.5" footer="0.5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 Wolf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Wolf</dc:creator>
  <cp:keywords/>
  <dc:description/>
  <cp:lastModifiedBy>Maria</cp:lastModifiedBy>
  <cp:lastPrinted>2011-05-08T18:58:27Z</cp:lastPrinted>
  <dcterms:created xsi:type="dcterms:W3CDTF">2002-11-03T00:54:14Z</dcterms:created>
  <dcterms:modified xsi:type="dcterms:W3CDTF">2012-01-19T02:58:23Z</dcterms:modified>
  <cp:category/>
  <cp:version/>
  <cp:contentType/>
  <cp:contentStatus/>
</cp:coreProperties>
</file>